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<sst xmlns="http://schemas.openxmlformats.org/spreadsheetml/2006/main" count="23" uniqueCount="20">
  <si>
    <t>附件2</t>
  </si>
  <si>
    <t>2023年林下种植作物补助资金分乡镇下达表</t>
  </si>
  <si>
    <t>乡镇</t>
  </si>
  <si>
    <t>林下经济作物补助</t>
  </si>
  <si>
    <t>林下粮食作物补助</t>
  </si>
  <si>
    <t>合计下达资金</t>
  </si>
  <si>
    <t>面积(亩)</t>
  </si>
  <si>
    <t>补助标准(元)</t>
  </si>
  <si>
    <t>资金(元)</t>
  </si>
  <si>
    <t>备注</t>
  </si>
  <si>
    <t>灵泉镇</t>
  </si>
  <si>
    <t>罗村镇</t>
  </si>
  <si>
    <t>义牒镇</t>
  </si>
  <si>
    <t>小蒜镇</t>
  </si>
  <si>
    <t>辛关镇</t>
  </si>
  <si>
    <t>龙交乡</t>
  </si>
  <si>
    <t>和合乡</t>
  </si>
  <si>
    <t>蓸家垣乡</t>
  </si>
  <si>
    <t>裴沟乡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</si>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</sst>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name val="黑体"/>
      <charset val="134"/>
    </font>
    <font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A2" sqref="A2:I2"/>
    </sheetView>
  </sheetViews>
  <sheetFormatPr defaultColWidth="9" defaultRowHeight="13.5"/>
  <cols>
    <col min="1" max="1" width="12" customWidth="1"/>
    <col min="2" max="2" width="9.625" customWidth="1"/>
    <col min="3" max="3" width="16.25" customWidth="1"/>
    <col min="4" max="4" width="12.125" customWidth="1"/>
    <col min="5" max="5" width="14.125" customWidth="1"/>
    <col min="6" max="6" width="17.25" customWidth="1"/>
    <col min="7" max="7" width="14.125" customWidth="1"/>
    <col min="8" max="8" width="17.875" customWidth="1"/>
    <col min="9" max="9" width="14.875" customWidth="1"/>
  </cols>
  <sheetData>
    <row r="1" ht="20.25" spans="1:2">
      <c r="A1" s="1" t="s">
        <v>0</v>
      </c>
      <c r="B1" s="1"/>
    </row>
    <row r="2" ht="30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5.5" customHeight="1" spans="1:9">
      <c r="A3" s="3" t="s">
        <v>2</v>
      </c>
      <c r="B3" s="3" t="s">
        <v>3</v>
      </c>
      <c r="C3" s="3"/>
      <c r="D3" s="3"/>
      <c r="E3" s="3" t="s">
        <v>4</v>
      </c>
      <c r="F3" s="4"/>
      <c r="G3" s="4"/>
      <c r="H3" s="4" t="s">
        <v>5</v>
      </c>
      <c r="I3" s="7"/>
    </row>
    <row r="4" ht="29" customHeight="1" spans="1:9">
      <c r="A4" s="4"/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4"/>
      <c r="I4" s="3" t="s">
        <v>9</v>
      </c>
    </row>
    <row r="5" ht="30" customHeight="1" spans="1:9">
      <c r="A5" s="5" t="s">
        <v>10</v>
      </c>
      <c r="B5" s="5">
        <v>100</v>
      </c>
      <c r="C5" s="5">
        <v>80</v>
      </c>
      <c r="D5" s="5">
        <v>8000</v>
      </c>
      <c r="E5" s="5"/>
      <c r="F5" s="5"/>
      <c r="G5" s="5"/>
      <c r="H5" s="5">
        <f>D5+G5</f>
        <v>8000</v>
      </c>
      <c r="I5" s="5"/>
    </row>
    <row r="6" ht="30" customHeight="1" spans="1:9">
      <c r="A6" s="5" t="s">
        <v>11</v>
      </c>
      <c r="B6" s="5">
        <v>42</v>
      </c>
      <c r="C6" s="5">
        <v>80</v>
      </c>
      <c r="D6" s="5">
        <v>3360</v>
      </c>
      <c r="E6" s="5">
        <v>400</v>
      </c>
      <c r="F6" s="5">
        <v>100</v>
      </c>
      <c r="G6" s="5">
        <v>40000</v>
      </c>
      <c r="H6" s="5">
        <f t="shared" ref="H6:H13" si="0">D6+G6</f>
        <v>43360</v>
      </c>
      <c r="I6" s="5"/>
    </row>
    <row r="7" ht="30" customHeight="1" spans="1:9">
      <c r="A7" s="5" t="s">
        <v>12</v>
      </c>
      <c r="B7" s="5">
        <v>90</v>
      </c>
      <c r="C7" s="5">
        <v>80</v>
      </c>
      <c r="D7" s="5">
        <v>7200</v>
      </c>
      <c r="E7" s="5"/>
      <c r="F7" s="5"/>
      <c r="G7" s="5"/>
      <c r="H7" s="5">
        <f t="shared" si="0"/>
        <v>7200</v>
      </c>
      <c r="I7" s="5"/>
    </row>
    <row r="8" ht="30" customHeight="1" spans="1:9">
      <c r="A8" s="5" t="s">
        <v>13</v>
      </c>
      <c r="B8" s="5">
        <v>153</v>
      </c>
      <c r="C8" s="5">
        <v>80</v>
      </c>
      <c r="D8" s="5">
        <v>12240</v>
      </c>
      <c r="E8" s="5"/>
      <c r="F8" s="5"/>
      <c r="G8" s="5"/>
      <c r="H8" s="5">
        <f t="shared" si="0"/>
        <v>12240</v>
      </c>
      <c r="I8" s="5"/>
    </row>
    <row r="9" ht="30" customHeight="1" spans="1:9">
      <c r="A9" s="5" t="s">
        <v>14</v>
      </c>
      <c r="B9" s="5">
        <v>440</v>
      </c>
      <c r="C9" s="5">
        <v>80</v>
      </c>
      <c r="D9" s="5">
        <v>35200</v>
      </c>
      <c r="E9" s="5"/>
      <c r="F9" s="5"/>
      <c r="G9" s="5"/>
      <c r="H9" s="5">
        <f t="shared" si="0"/>
        <v>35200</v>
      </c>
      <c r="I9" s="5"/>
    </row>
    <row r="10" ht="30" customHeight="1" spans="1:9">
      <c r="A10" s="5" t="s">
        <v>15</v>
      </c>
      <c r="B10" s="5">
        <v>105</v>
      </c>
      <c r="C10" s="5">
        <v>80</v>
      </c>
      <c r="D10" s="5">
        <v>8400</v>
      </c>
      <c r="E10" s="5">
        <v>1100</v>
      </c>
      <c r="F10" s="5">
        <v>100</v>
      </c>
      <c r="G10" s="5">
        <v>110000</v>
      </c>
      <c r="H10" s="5">
        <f t="shared" si="0"/>
        <v>118400</v>
      </c>
      <c r="I10" s="5"/>
    </row>
    <row r="11" ht="30" customHeight="1" spans="1:9">
      <c r="A11" s="5" t="s">
        <v>16</v>
      </c>
      <c r="B11" s="5">
        <v>250</v>
      </c>
      <c r="C11" s="5">
        <v>80</v>
      </c>
      <c r="D11" s="5">
        <v>20000</v>
      </c>
      <c r="E11" s="5">
        <v>500</v>
      </c>
      <c r="F11" s="5">
        <v>100</v>
      </c>
      <c r="G11" s="5">
        <v>50000</v>
      </c>
      <c r="H11" s="5">
        <f t="shared" si="0"/>
        <v>70000</v>
      </c>
      <c r="I11" s="5"/>
    </row>
    <row r="12" ht="30" customHeight="1" spans="1:9">
      <c r="A12" s="5" t="s">
        <v>17</v>
      </c>
      <c r="B12" s="5">
        <v>120</v>
      </c>
      <c r="C12" s="5">
        <v>80</v>
      </c>
      <c r="D12" s="5">
        <v>9600</v>
      </c>
      <c r="E12" s="5"/>
      <c r="F12" s="5"/>
      <c r="G12" s="5"/>
      <c r="H12" s="5">
        <f t="shared" si="0"/>
        <v>9600</v>
      </c>
      <c r="I12" s="5"/>
    </row>
    <row r="13" ht="30" customHeight="1" spans="1:9">
      <c r="A13" s="5" t="s">
        <v>18</v>
      </c>
      <c r="B13" s="5">
        <v>200</v>
      </c>
      <c r="C13" s="5">
        <v>80</v>
      </c>
      <c r="D13" s="5">
        <v>16000</v>
      </c>
      <c r="E13" s="5"/>
      <c r="F13" s="5"/>
      <c r="G13" s="5"/>
      <c r="H13" s="5">
        <f t="shared" si="0"/>
        <v>16000</v>
      </c>
      <c r="I13" s="5"/>
    </row>
    <row r="14" ht="30" customHeight="1" spans="1:9">
      <c r="A14" s="5" t="s">
        <v>19</v>
      </c>
      <c r="B14" s="5">
        <f>SUM(B5:B13)</f>
        <v>1500</v>
      </c>
      <c r="C14" s="5">
        <f t="shared" ref="C14:H14" si="1">SUM(C5:C13)</f>
        <v>720</v>
      </c>
      <c r="D14" s="5">
        <f t="shared" si="1"/>
        <v>120000</v>
      </c>
      <c r="E14" s="5">
        <f t="shared" si="1"/>
        <v>2000</v>
      </c>
      <c r="F14" s="5">
        <f t="shared" si="1"/>
        <v>300</v>
      </c>
      <c r="G14" s="5">
        <f t="shared" si="1"/>
        <v>200000</v>
      </c>
      <c r="H14" s="5">
        <f t="shared" si="1"/>
        <v>320000</v>
      </c>
      <c r="I14" s="5"/>
    </row>
    <row r="15" spans="1:9">
      <c r="A15" s="6"/>
      <c r="B15" s="6"/>
      <c r="C15" s="6"/>
      <c r="D15" s="6"/>
      <c r="E15" s="6"/>
      <c r="F15" s="6"/>
      <c r="G15" s="6"/>
      <c r="H15" s="6"/>
      <c r="I15" s="6"/>
    </row>
  </sheetData>
  <mergeCells count="6">
    <mergeCell ref="A1:B1"/>
    <mergeCell ref="A2:I2"/>
    <mergeCell ref="B3:D3"/>
    <mergeCell ref="E3:G3"/>
    <mergeCell ref="A3:A4"/>
    <mergeCell ref="H3:H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WPS_1663032141</cp:lastModifiedBy>
  <dcterms:created xsi:type="dcterms:W3CDTF">2023-07-31T01:42:00Z</dcterms:created>
  <dcterms:modified xsi:type="dcterms:W3CDTF">2023-08-07T03:54:14Z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C300D80D91A04E55A9586B92B789A1E0_12</vt:lpwstr>
  </property>
  <property fmtid="{D5CDD505-2E9C-101B-9397-08002B2CF9AE}" pid="3" name="KSOProductBuildVer">
    <vt:lpwstr>2052-11.1.0.14309</vt:lpwstr>
  </property>
</Properties>
</file>