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0" r:id="rId1"/>
  </sheets>
  <definedNames>
    <definedName name="_xlnm._FilterDatabase" localSheetId="0" hidden="1">Sheet2!$A$5:$AH$33</definedName>
    <definedName name="_xlnm.Print_Titles" localSheetId="0">Sheet2!$1:$5</definedName>
  </definedNames>
  <calcPr calcId="144525"/>
</workbook>
</file>

<file path=xl/sharedStrings.xml><?xml version="1.0" encoding="utf-8"?>
<sst xmlns="http://schemas.openxmlformats.org/spreadsheetml/2006/main" count="648" uniqueCount="290">
  <si>
    <t>附件1</t>
  </si>
  <si>
    <t>石楼县2023年第四次统筹整合使用财政涉农资金项目安排计划表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</si>
  <si>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</si>
  <si>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</si>
  <si>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</si>
  <si>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</si>
  <si>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</si>
  <si>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</si>
  <si>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</si>
  <si>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</si>
  <si>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</si>
  <si>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</si>
  <si>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</si>
  <si>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</si>
  <si>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</si>
  <si>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</si>
  <si>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本次按排项目资金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</si>
  <si>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</si>
  <si>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</si>
  <si>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</si>
  <si>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</si>
  <si>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</si>
  <si>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</si>
  <si>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</si>
  <si>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</si>
  <si>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</si>
  <si>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</si>
  <si>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</si>
  <si>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</si>
  <si>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</si>
  <si>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</si>
  <si>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</si>
  <si>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</si>
  <si>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</si>
  <si>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</si>
  <si>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</si>
  <si>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</si>
  <si>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</si>
  <si>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</si>
  <si>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2023年石楼县灵泉镇塔子上村委马家坪村红薯加工厂建设项目(发展新型农村集体经济）</t>
  </si>
  <si>
    <t>新建</t>
  </si>
  <si>
    <t>产业发展</t>
  </si>
  <si>
    <t>新型农村集体经济发展项目</t>
  </si>
  <si>
    <t>塔子上</t>
  </si>
  <si>
    <t>建设加工厂房，购置设备及相关附属设施。</t>
  </si>
  <si>
    <t>平米</t>
  </si>
  <si>
    <t>4月</t>
  </si>
  <si>
    <t>0.1万元/平米</t>
  </si>
  <si>
    <t>2000元/人/月</t>
  </si>
  <si>
    <t>建设加工厂房，购置设备及相关附属设施。注册品牌，开发拓展红薯食品的加工销售。为村集体经济收入创利10%以上，带动村民就业增加收入。</t>
  </si>
  <si>
    <t>群众参与工程建设，投劳部分选择脱贫户。监测户中有劳动力的人员参加，增加贫困户劳务直接收入</t>
  </si>
  <si>
    <t>农业农村和水利局</t>
  </si>
  <si>
    <t>刘保荣</t>
  </si>
  <si>
    <t>灵泉镇</t>
  </si>
  <si>
    <t>吴锋平</t>
  </si>
  <si>
    <t>塔子上村委</t>
  </si>
  <si>
    <t>曹国辉</t>
  </si>
  <si>
    <t>2023.4.1</t>
  </si>
  <si>
    <t>2023.8.1</t>
  </si>
  <si>
    <t>中央吕财农[2023]47号</t>
  </si>
  <si>
    <t>库存</t>
  </si>
  <si>
    <t>2023年石楼县灵泉镇2022年外出务工一次性交通补助项目</t>
  </si>
  <si>
    <t>就业项目</t>
  </si>
  <si>
    <t>务工补助</t>
  </si>
  <si>
    <t>交通费补助</t>
  </si>
  <si>
    <t>对2022年度县外务工人员，（县外市内100-150元、市外省内200元、省外300-1000元），受益201人。</t>
  </si>
  <si>
    <t>人</t>
  </si>
  <si>
    <t>2月</t>
  </si>
  <si>
    <t>240元/人</t>
  </si>
  <si>
    <t>240元/人/年</t>
  </si>
  <si>
    <t>对2022年度县外务工人员，进行一次性交通补助，减轻脱贫户负担，受益201人。</t>
  </si>
  <si>
    <t>脱贫户直接受益，平均每人201元。</t>
  </si>
  <si>
    <t>乡村振兴局</t>
  </si>
  <si>
    <t>郭登亮</t>
  </si>
  <si>
    <t>任彦珍</t>
  </si>
  <si>
    <t>2023.6.1</t>
  </si>
  <si>
    <t>2023.7.31</t>
  </si>
  <si>
    <t>中央晋财农[2023]43</t>
  </si>
  <si>
    <t>新增</t>
  </si>
  <si>
    <t>2023年石楼县灵泉镇蜜蜂养殖奖补项目（二期）</t>
  </si>
  <si>
    <t>生产项目</t>
  </si>
  <si>
    <t>养殖业基地</t>
  </si>
  <si>
    <t>灵泉镇涉及户</t>
  </si>
  <si>
    <t>发展蜂蜜养殖67箱，其中原有规模67箱</t>
  </si>
  <si>
    <t>箱</t>
  </si>
  <si>
    <t>9月</t>
  </si>
  <si>
    <t>原有蜂群100元/箱</t>
  </si>
  <si>
    <t>养殖蜂蜜67箱，促进发展特色产业。覆盖养蜂户2户，受益群众4人，其中建档立卡脱贫户2人。</t>
  </si>
  <si>
    <t>群众投劳投工获得劳务报酬及增加收入</t>
  </si>
  <si>
    <t>石楼县养蜂协会</t>
  </si>
  <si>
    <t>贾永兴</t>
  </si>
  <si>
    <t>2023.1.1</t>
  </si>
  <si>
    <t>2023.11.30</t>
  </si>
  <si>
    <t>2023年石楼县灵泉镇关头村委香菇种植奖补项目</t>
  </si>
  <si>
    <t>种植业基地</t>
  </si>
  <si>
    <t>关头</t>
  </si>
  <si>
    <t>生产香菇15万棒</t>
  </si>
  <si>
    <t>棒</t>
  </si>
  <si>
    <t>10月</t>
  </si>
  <si>
    <t>香菇每棒1.5元</t>
  </si>
  <si>
    <t>年可实现年生产菌棒15万棒，为全镇菌类种植户起到发展、示范、引领、推广的作用。就业人数23人。</t>
  </si>
  <si>
    <t>可直接吸纳23人就业，年平均收入0.5万元</t>
  </si>
  <si>
    <t>关头村委</t>
  </si>
  <si>
    <t>郑瑞海</t>
  </si>
  <si>
    <t>2023.2.1</t>
  </si>
  <si>
    <t>2023年石楼县罗村镇2022年外出务工一次性交通补助项目</t>
  </si>
  <si>
    <t>各村委</t>
  </si>
  <si>
    <t>对2022年度县外务工人员，（县外市内100-150元、市外省内200元、省外300-1000元），受益83人。</t>
  </si>
  <si>
    <t>167.47元/人</t>
  </si>
  <si>
    <t>对2022年度县外务工人员，进行一次性交通补助，减轻脱贫户负担，受益83人。</t>
  </si>
  <si>
    <t>脱贫户直接受益，平均每人83元。</t>
  </si>
  <si>
    <t>罗村镇</t>
  </si>
  <si>
    <t>宋大伟</t>
  </si>
  <si>
    <t>2023年罗村镇马家庄牛场建设项目(发展新型农村集体经济）</t>
  </si>
  <si>
    <t>改建</t>
  </si>
  <si>
    <t>马家庄</t>
  </si>
  <si>
    <t>改造牛舍600平方米；新建600平米牛舍；改造运动场地2000平方米；新建饲料加工车间50平方米，改造干草棚200平方米，新建兽医室20平米、新建隔离牛舍100平方米，值班室50平方米，青贮窖300立方米</t>
  </si>
  <si>
    <t>处</t>
  </si>
  <si>
    <t>5月</t>
  </si>
  <si>
    <t>50万元/处</t>
  </si>
  <si>
    <t>壮大集体经济，增加集体收入，覆盖农业人口629人，其中建档立卡脱贫户293人。</t>
  </si>
  <si>
    <t>群众参与工程建设，投劳部分选择建档立卡户中有劳动力的人员参加，增加农户劳务直接收入，带动农户养牛</t>
  </si>
  <si>
    <t>2023.7.10</t>
  </si>
  <si>
    <t>2023.12.10</t>
  </si>
  <si>
    <t>2023年石楼县小蒜镇2022年外出务工一次性交通补助项目</t>
  </si>
  <si>
    <t>对2022年度县外务工人员，（县外市内100-150元、市外省内200元、省外300-1000元），受益969人。</t>
  </si>
  <si>
    <t>502元/人</t>
  </si>
  <si>
    <t>对2022年度县外务工人员，进行一次性交通补助，减轻脱贫户负担，受益969人。</t>
  </si>
  <si>
    <t>脱贫户直接受益，平均每人502元。</t>
  </si>
  <si>
    <t>小蒜镇</t>
  </si>
  <si>
    <t>许瑞勇</t>
  </si>
  <si>
    <t>2023年石楼县小蒜镇村委撂荒地改造项目（二期）</t>
  </si>
  <si>
    <t>大庄、孙家庄</t>
  </si>
  <si>
    <t>撂荒地改造土地平整732.27亩</t>
  </si>
  <si>
    <t>亩</t>
  </si>
  <si>
    <t>0.25万元/亩</t>
  </si>
  <si>
    <t>改造撂荒地，提高土地质量，提高粮食产量，增加群众收入，受益群众235人，其中建档立卡脱贫户126人。</t>
  </si>
  <si>
    <t>群众获得高质量土地，增加收入，改善生活条件，同时具有很大的社会效益</t>
  </si>
  <si>
    <t>2023.07.10</t>
  </si>
  <si>
    <t>2023.11.20</t>
  </si>
  <si>
    <t>中央晋财农[2023]43（28.565万元）；中央晋财农[2022]124（128.55973万元）；省级晋财农[2023]4（25.9418万元）；</t>
  </si>
  <si>
    <t>2023辛 关镇2022年外出务工一次性交通补助项目</t>
  </si>
  <si>
    <t>对2022年度县外务工人员，（县外市内100-150元、市外省内200元、省外300-1000元），受益265人。</t>
  </si>
  <si>
    <t>318元/人</t>
  </si>
  <si>
    <t>对2022年度县外务工人员，进行一次性交通补助，减轻脱贫户负担，受益265人。</t>
  </si>
  <si>
    <t>脱贫户直接受益，平均每人318元。</t>
  </si>
  <si>
    <t>辛关镇</t>
  </si>
  <si>
    <t>陈智海</t>
  </si>
  <si>
    <t>2023.6.16</t>
  </si>
  <si>
    <t>2023年石楼县辛关镇陈家腰村委冯家山村易地扶贫搬迁后续扶持坡耕地宜机化改造项目</t>
  </si>
  <si>
    <t>冯家山村</t>
  </si>
  <si>
    <t>平整土地，宜机化改造220亩</t>
  </si>
  <si>
    <t>0.5万元/户</t>
  </si>
  <si>
    <t>该项目实施，改善地形条件，适宜农业生产机械化作业，每亩地中增收0.2万元</t>
  </si>
  <si>
    <t>脱贫户参与项目实施，解决部分就业问题，增加收入</t>
  </si>
  <si>
    <t>陈家腰村委</t>
  </si>
  <si>
    <t>陈俊明</t>
  </si>
  <si>
    <t>2023.7.1</t>
  </si>
  <si>
    <t>2023.9.1</t>
  </si>
  <si>
    <t>2023年石楼县辛关镇陈家腰村委张家塔村易地扶贫搬迁后续扶持坡耕地宜机化改造项目</t>
  </si>
  <si>
    <t>张家塔村</t>
  </si>
  <si>
    <t>平整土地，宜机化改造宜机化236亩</t>
  </si>
  <si>
    <t>2023年石楼县辛关镇韦家湾村委辛庄村易地扶贫搬迁后续扶持坡耕地宜机化改造项目</t>
  </si>
  <si>
    <t>辛庄村</t>
  </si>
  <si>
    <t>平整土地，宜机化改造宜机化218亩</t>
  </si>
  <si>
    <t>韦家湾村委</t>
  </si>
  <si>
    <t>高红平</t>
  </si>
  <si>
    <t>2023年石楼县龙交乡2022年外出务工一次性交通补助项目</t>
  </si>
  <si>
    <t>龙交乡各村委</t>
  </si>
  <si>
    <t>对2022年度县外务工人员，（县外市内100-150元、市外省内200元、省外300-1000元），受益208人。</t>
  </si>
  <si>
    <t>265元/人</t>
  </si>
  <si>
    <t>对2022年度县外务工人员，进行一次性交通补助，减轻脱贫户负担，受益208人。</t>
  </si>
  <si>
    <t>脱贫户直接受益，平均每人265元。</t>
  </si>
  <si>
    <t>龙交乡</t>
  </si>
  <si>
    <t>杨海良</t>
  </si>
  <si>
    <t>2023年石楼县和合乡2022年外出务工一次性交通补助项目</t>
  </si>
  <si>
    <t>和合乡各村委</t>
  </si>
  <si>
    <t>对2022年度县外570名务工人员进行一次性交通补贴</t>
  </si>
  <si>
    <t>1月</t>
  </si>
  <si>
    <t>0.0368万元/人</t>
  </si>
  <si>
    <t>对2022年度县外务工人员，进行一次性交通补助，减轻脱贫户负担，受益570人。</t>
  </si>
  <si>
    <t>脱贫户直接受益，平均每人300元。</t>
  </si>
  <si>
    <t>和合乡</t>
  </si>
  <si>
    <t>刘廷廷</t>
  </si>
  <si>
    <t>202.8.1</t>
  </si>
  <si>
    <t>2023年石楼县和合乡铁头村委蜜蜂养殖奖补项目</t>
  </si>
  <si>
    <t>铁头村委</t>
  </si>
  <si>
    <t>新购158箱</t>
  </si>
  <si>
    <t>6月</t>
  </si>
  <si>
    <t>新购0.02万元/箱</t>
  </si>
  <si>
    <t>1万元/户</t>
  </si>
  <si>
    <t>该项目实施提高群众养蜂的积极性，增加每人地中收入0.5万元</t>
  </si>
  <si>
    <t>解决部分脱贫户就业，增加收入</t>
  </si>
  <si>
    <t>白玉平</t>
  </si>
  <si>
    <t>2023.12.1</t>
  </si>
  <si>
    <t>2023年石楼县和合乡铁头村委大田蔬菜种植奖补项目（二期）</t>
  </si>
  <si>
    <t>种植芦笋30亩</t>
  </si>
  <si>
    <t>0.05万元/亩</t>
  </si>
  <si>
    <t>0.2万元/户</t>
  </si>
  <si>
    <t>种植127亩两季大田蔬菜，发展特色农业，每亩地中增收0.6万元，使脱贫户4人受益</t>
  </si>
  <si>
    <t>奖补机制提高农户种植积极性，提高收入</t>
  </si>
  <si>
    <t>铁头村村委</t>
  </si>
  <si>
    <t>2023.8.15</t>
  </si>
  <si>
    <t>2023.10.15</t>
  </si>
  <si>
    <t>2023年石楼县和合乡和合村委蜜蜂养殖奖补项目</t>
  </si>
  <si>
    <t>和合村委</t>
  </si>
  <si>
    <t>新购190箱蜜蜂</t>
  </si>
  <si>
    <t>呼润平</t>
  </si>
  <si>
    <t>2023年石楼县和合乡和合村委撂荒地改造项目</t>
  </si>
  <si>
    <t>葛家山村</t>
  </si>
  <si>
    <t>平整土地，改造撂荒900亩，</t>
  </si>
  <si>
    <t>该项目实施，改善地形条件，适宜农业生产机械化作业，每亩地中增收0.2万元，受益脱贫户185人</t>
  </si>
  <si>
    <t>2023年石楼县和合乡呼延山村委撂荒地撂荒地改造项目</t>
  </si>
  <si>
    <t>呼延山村委</t>
  </si>
  <si>
    <t>平整土地，改造撂荒地580亩</t>
  </si>
  <si>
    <t>该项目实施，改善地形条件，适宜农业生产机械化作业，每亩地中增收0.2万元，受益脱贫户208人</t>
  </si>
  <si>
    <t>高林海</t>
  </si>
  <si>
    <t>2023年石楼县裴沟乡2022年外出务工一次性交通补助项目</t>
  </si>
  <si>
    <t>裴沟乡各村委</t>
  </si>
  <si>
    <t>对2022年度县外务工人员，（县外市内100-150元、市外省内200元、省外300-1000元），受益648人。</t>
  </si>
  <si>
    <t>336元/人</t>
  </si>
  <si>
    <t>对2022年度县外务工人员，进行一次性交通补助，减轻脱贫户负担，受益648人。</t>
  </si>
  <si>
    <t>脱贫户直接受益，平均每人336元。</t>
  </si>
  <si>
    <t>裴沟乡</t>
  </si>
  <si>
    <t>王天江</t>
  </si>
  <si>
    <t>2023年石楼县裴沟乡蜜蜂养殖奖补项目（二期）</t>
  </si>
  <si>
    <t>裴沟乡涉及村委</t>
  </si>
  <si>
    <t>原有蜜蜂39箱、新增200箱蜜蜂</t>
  </si>
  <si>
    <t>8月</t>
  </si>
  <si>
    <t>100元/箱（原有）
200元/箱（新增）</t>
  </si>
  <si>
    <t>该项目对3户蜜蜂养殖户进行补助，促进发展特色产业，增加脱贫户经济收入，起到示范带头作用。</t>
  </si>
  <si>
    <t>项目实施为本村脱贫户4人提供劳务就业岗位，增加脱贫户的劳务收入；项目建成后，形成规模蜜蜂养殖基地，促进发展特色产业，增加脱贫户经济收入，起到示范带头作用。</t>
  </si>
  <si>
    <t>马杰</t>
  </si>
  <si>
    <t>2023年石楼县曹家垣乡2022年外出务工一次性交通补助项目</t>
  </si>
  <si>
    <t>曹家垣乡各村委</t>
  </si>
  <si>
    <t>对2022年度县外务工人员，（县外市内100-150元、市外省内200元、省外300-1000元），受益666人。</t>
  </si>
  <si>
    <t>对2022年度县外务工人员，进行一次性交通补助，减轻脱贫户负担，受益666人。</t>
  </si>
  <si>
    <t>曹家垣乡</t>
  </si>
  <si>
    <t>曹林平</t>
  </si>
  <si>
    <t>2023年石楼县曹家垣乡下庄村至崖头村产业路建设项目</t>
  </si>
  <si>
    <t>乡村建设行动</t>
  </si>
  <si>
    <t>农村基础设施</t>
  </si>
  <si>
    <t>产业路建设</t>
  </si>
  <si>
    <t>下庄村</t>
  </si>
  <si>
    <t>产业路新建2.3公里，硬化道路3.5米宽，厚度18厘米,新建1座桥</t>
  </si>
  <si>
    <t>公里</t>
  </si>
  <si>
    <t>3月</t>
  </si>
  <si>
    <t>127万元/公里</t>
  </si>
  <si>
    <t>产业路新建2.3公里，硬化道路3.5米宽，带动161户产业增收，出行方便预计每户增收500元</t>
  </si>
  <si>
    <t>群众投劳投工获得劳务报酬及方便运输产品，增加收入</t>
  </si>
  <si>
    <t>城乡建设和交通运输局</t>
  </si>
  <si>
    <t>田建军</t>
  </si>
  <si>
    <t>下庄村委</t>
  </si>
  <si>
    <t>李稳照</t>
  </si>
  <si>
    <t>2023.10.1</t>
  </si>
  <si>
    <t>省级晋财农[2023]4</t>
  </si>
  <si>
    <t>2023年石楼县脱贫公司易地扶贫搬迁后续扶持醉美人制衣车间设备购置项目</t>
  </si>
  <si>
    <t>加工流通项目</t>
  </si>
  <si>
    <t>加工业</t>
  </si>
  <si>
    <t>十字街新天地四楼</t>
  </si>
  <si>
    <t>制衣设备购置</t>
  </si>
  <si>
    <t>套</t>
  </si>
  <si>
    <t>80万元/套</t>
  </si>
  <si>
    <t>通过该项目的实施，为搬迁户提供60余个就业岗位，确定搬迁户搬得出、稳得住、能就业。更好的融入安置点生活</t>
  </si>
  <si>
    <t>贫困户劳务投入报酬；资产收益分配，带动贫困户就业</t>
  </si>
  <si>
    <t>移民中心</t>
  </si>
  <si>
    <t>刘凤升</t>
  </si>
  <si>
    <t>脱贫公司</t>
  </si>
  <si>
    <t>闫建明</t>
  </si>
  <si>
    <t>2023年石楼县脱贫公司易地扶贫搬迁后续扶持众鑫商贸箱包加工车间设备购置项目</t>
  </si>
  <si>
    <t>龙山水岸</t>
  </si>
  <si>
    <t>箱包加工设备购置</t>
  </si>
  <si>
    <t>58.78万元/套</t>
  </si>
  <si>
    <t>通过该项目的实施，为搬迁户提供40余个就业岗位，确定搬迁户搬得出、稳得住、能就业。更好的融入安置点生活</t>
  </si>
  <si>
    <t>2023年石楼县脱贫公司易地扶贫搬迁后续扶持香姑产业完善提升改造项目</t>
  </si>
  <si>
    <t>续建</t>
  </si>
  <si>
    <t>石楼小镇</t>
  </si>
  <si>
    <t>养菌棚改造7个出菇棚，购置4台装袋机</t>
  </si>
  <si>
    <t>个</t>
  </si>
  <si>
    <t>50万元/个</t>
  </si>
  <si>
    <t>通过该项目的实施，为搬迁户提供25余个就业岗位，确定搬迁户搬得出、稳得住、能就业。更好的融入安置点生活</t>
  </si>
  <si>
    <t>2023年易地扶贫搬迁后续扶持龙山水岸安置点天然气入户建设项目</t>
  </si>
  <si>
    <t>农村清洁能源设施建设（燃气）</t>
  </si>
  <si>
    <t>天然气入户</t>
  </si>
  <si>
    <t>户</t>
  </si>
  <si>
    <t>0.3152万元/户</t>
  </si>
  <si>
    <t>通过项目的实施，改善安置区的生活条件，完善基础设施</t>
  </si>
  <si>
    <t>脱贫户劳务投入报酬，改善移民户生活条件</t>
  </si>
  <si>
    <t>2023.10.30</t>
  </si>
  <si>
    <t>小计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</si>
</sst>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仿宋_GB2312"/>
      <charset val="134"/>
    </font>
    <font>
      <sz val="8"/>
      <color theme="1"/>
      <name val="仿宋_GB2312"/>
      <charset val="134"/>
    </font>
    <font>
      <sz val="10"/>
      <color theme="1"/>
      <name val="宋体"/>
      <charset val="134"/>
      <scheme val="minor"/>
    </font>
    <font>
      <sz val="16"/>
      <name val="黑体"/>
      <charset val="134"/>
    </font>
    <font>
      <sz val="10"/>
      <name val="仿宋"/>
      <charset val="134"/>
    </font>
    <font>
      <b/>
      <sz val="20"/>
      <name val="宋体"/>
      <charset val="134"/>
    </font>
    <font>
      <b/>
      <sz val="10"/>
      <name val="仿宋"/>
      <charset val="134"/>
    </font>
    <font>
      <b/>
      <sz val="8"/>
      <name val="仿宋"/>
      <charset val="134"/>
    </font>
    <font>
      <b/>
      <sz val="8"/>
      <name val="宋体"/>
      <charset val="134"/>
    </font>
    <font>
      <sz val="8"/>
      <name val="仿宋_GB2312"/>
      <charset val="134"/>
    </font>
    <font>
      <b/>
      <u/>
      <sz val="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0" fillId="0" borderId="0">
      <alignment vertical="center"/>
    </xf>
  </cellStyleXfs>
  <cellXfs count="31">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NumberFormat="1" applyFont="1" applyFill="1" applyAlignment="1">
      <alignment horizontal="center" vertical="center"/>
    </xf>
    <xf numFmtId="0" fontId="6"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0" xfId="0" applyNumberFormat="1" applyFont="1" applyFill="1" applyBorder="1" applyAlignment="1">
      <alignment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11" fillId="0" borderId="0" xfId="0" applyNumberFormat="1" applyFont="1" applyFill="1" applyBorder="1" applyAlignment="1">
      <alignment horizontal="center" vertical="center" wrapText="1"/>
    </xf>
    <xf numFmtId="0" fontId="5" fillId="0" borderId="0" xfId="0" applyFont="1" applyFill="1" applyBorder="1" applyAlignment="1">
      <alignment vertical="center" textRotation="255" wrapText="1"/>
    </xf>
    <xf numFmtId="0" fontId="6" fillId="0" borderId="0" xfId="0" applyNumberFormat="1" applyFont="1" applyFill="1" applyAlignment="1">
      <alignment horizontal="center" vertical="center" textRotation="255"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right" textRotation="255"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8"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285750</xdr:colOff>
      <xdr:row>0</xdr:row>
      <xdr:rowOff>0</xdr:rowOff>
    </xdr:from>
    <xdr:to>
      <xdr:col>15</xdr:col>
      <xdr:colOff>623570</xdr:colOff>
      <xdr:row>4</xdr:row>
      <xdr:rowOff>348615</xdr:rowOff>
    </xdr:to>
    <xdr:sp>
      <xdr:nvSpPr>
        <xdr:cNvPr id="153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1</xdr:row>
      <xdr:rowOff>0</xdr:rowOff>
    </xdr:from>
    <xdr:to>
      <xdr:col>15</xdr:col>
      <xdr:colOff>623570</xdr:colOff>
      <xdr:row>5</xdr:row>
      <xdr:rowOff>97790</xdr:rowOff>
    </xdr:to>
    <xdr:sp>
      <xdr:nvSpPr>
        <xdr:cNvPr id="3371" name="TextBox 1"/>
        <xdr:cNvSpPr txBox="1"/>
      </xdr:nvSpPr>
      <xdr:spPr>
        <a:xfrm rot="-9420000" flipH="1">
          <a:off x="10182225" y="2571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37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68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818"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81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13"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1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3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40"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4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5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17</xdr:row>
      <xdr:rowOff>171450</xdr:rowOff>
    </xdr:from>
    <xdr:to>
      <xdr:col>10</xdr:col>
      <xdr:colOff>479425</xdr:colOff>
      <xdr:row>19</xdr:row>
      <xdr:rowOff>643255</xdr:rowOff>
    </xdr:to>
    <xdr:sp>
      <xdr:nvSpPr>
        <xdr:cNvPr id="6178" name="TextBox 1" hidden="1"/>
        <xdr:cNvSpPr txBox="1"/>
      </xdr:nvSpPr>
      <xdr:spPr>
        <a:xfrm rot="-9420000" flipH="1">
          <a:off x="6386195" y="15592425"/>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133350</xdr:rowOff>
    </xdr:from>
    <xdr:to>
      <xdr:col>11</xdr:col>
      <xdr:colOff>301625</xdr:colOff>
      <xdr:row>6</xdr:row>
      <xdr:rowOff>139700</xdr:rowOff>
    </xdr:to>
    <xdr:sp>
      <xdr:nvSpPr>
        <xdr:cNvPr id="9228" name="TextBox 1" hidden="1"/>
        <xdr:cNvSpPr txBox="1"/>
      </xdr:nvSpPr>
      <xdr:spPr>
        <a:xfrm rot="-9420000" flipH="1">
          <a:off x="6386195" y="30321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17</xdr:row>
      <xdr:rowOff>0</xdr:rowOff>
    </xdr:from>
    <xdr:to>
      <xdr:col>11</xdr:col>
      <xdr:colOff>301625</xdr:colOff>
      <xdr:row>17</xdr:row>
      <xdr:rowOff>6350</xdr:rowOff>
    </xdr:to>
    <xdr:sp>
      <xdr:nvSpPr>
        <xdr:cNvPr id="9553" name="TextBox 1" hidden="1"/>
        <xdr:cNvSpPr txBox="1"/>
      </xdr:nvSpPr>
      <xdr:spPr>
        <a:xfrm rot="-9420000" flipH="1">
          <a:off x="6386195" y="15420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10779"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082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094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1075"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5"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7"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33"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171450</xdr:rowOff>
    </xdr:from>
    <xdr:to>
      <xdr:col>11</xdr:col>
      <xdr:colOff>301625</xdr:colOff>
      <xdr:row>6</xdr:row>
      <xdr:rowOff>807085</xdr:rowOff>
    </xdr:to>
    <xdr:sp>
      <xdr:nvSpPr>
        <xdr:cNvPr id="13561" name="TextBox 1" hidden="1"/>
        <xdr:cNvSpPr txBox="1"/>
      </xdr:nvSpPr>
      <xdr:spPr>
        <a:xfrm rot="-9420000" flipH="1">
          <a:off x="6386195" y="30702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171450</xdr:rowOff>
    </xdr:from>
    <xdr:to>
      <xdr:col>11</xdr:col>
      <xdr:colOff>301625</xdr:colOff>
      <xdr:row>6</xdr:row>
      <xdr:rowOff>177800</xdr:rowOff>
    </xdr:to>
    <xdr:sp>
      <xdr:nvSpPr>
        <xdr:cNvPr id="13603" name="TextBox 1" hidden="1"/>
        <xdr:cNvSpPr txBox="1"/>
      </xdr:nvSpPr>
      <xdr:spPr>
        <a:xfrm rot="-9420000" flipH="1">
          <a:off x="6386195" y="30702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417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13</xdr:row>
      <xdr:rowOff>635635</xdr:rowOff>
    </xdr:from>
    <xdr:to>
      <xdr:col>10</xdr:col>
      <xdr:colOff>479425</xdr:colOff>
      <xdr:row>16</xdr:row>
      <xdr:rowOff>110490</xdr:rowOff>
    </xdr:to>
    <xdr:sp>
      <xdr:nvSpPr>
        <xdr:cNvPr id="9005" name="TextBox 1" hidden="1"/>
        <xdr:cNvSpPr txBox="1"/>
      </xdr:nvSpPr>
      <xdr:spPr>
        <a:xfrm rot="-9420000" flipH="1">
          <a:off x="6386195" y="12183110"/>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18726"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301625</xdr:colOff>
      <xdr:row>7</xdr:row>
      <xdr:rowOff>991235</xdr:rowOff>
    </xdr:to>
    <xdr:sp>
      <xdr:nvSpPr>
        <xdr:cNvPr id="18764" name="TextBox 1" hidden="1"/>
        <xdr:cNvSpPr txBox="1"/>
      </xdr:nvSpPr>
      <xdr:spPr>
        <a:xfrm rot="-9420000" flipH="1">
          <a:off x="6386195" y="44100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18806" name="TextBox 1" hidden="1"/>
        <xdr:cNvSpPr txBox="1"/>
      </xdr:nvSpPr>
      <xdr:spPr>
        <a:xfrm rot="-9420000" flipH="1">
          <a:off x="6386195" y="40544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23359"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301625</xdr:colOff>
      <xdr:row>7</xdr:row>
      <xdr:rowOff>991235</xdr:rowOff>
    </xdr:to>
    <xdr:sp>
      <xdr:nvSpPr>
        <xdr:cNvPr id="23397" name="TextBox 1" hidden="1"/>
        <xdr:cNvSpPr txBox="1"/>
      </xdr:nvSpPr>
      <xdr:spPr>
        <a:xfrm rot="-9420000" flipH="1">
          <a:off x="6386195" y="44100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23439" name="TextBox 1" hidden="1"/>
        <xdr:cNvSpPr txBox="1"/>
      </xdr:nvSpPr>
      <xdr:spPr>
        <a:xfrm rot="-9420000" flipH="1">
          <a:off x="6386195" y="40544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15</xdr:col>
      <xdr:colOff>623570</xdr:colOff>
      <xdr:row>8</xdr:row>
      <xdr:rowOff>300990</xdr:rowOff>
    </xdr:to>
    <xdr:sp>
      <xdr:nvSpPr>
        <xdr:cNvPr id="29254" name="TextBox 1"/>
        <xdr:cNvSpPr txBox="1"/>
      </xdr:nvSpPr>
      <xdr:spPr>
        <a:xfrm rot="-9420000" flipH="1">
          <a:off x="10182225" y="40544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34020"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301625</xdr:colOff>
      <xdr:row>7</xdr:row>
      <xdr:rowOff>991235</xdr:rowOff>
    </xdr:to>
    <xdr:sp>
      <xdr:nvSpPr>
        <xdr:cNvPr id="34058" name="TextBox 1" hidden="1"/>
        <xdr:cNvSpPr txBox="1"/>
      </xdr:nvSpPr>
      <xdr:spPr>
        <a:xfrm rot="-9420000" flipH="1">
          <a:off x="6386195" y="44100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34100" name="TextBox 1" hidden="1"/>
        <xdr:cNvSpPr txBox="1"/>
      </xdr:nvSpPr>
      <xdr:spPr>
        <a:xfrm rot="-9420000" flipH="1">
          <a:off x="6386195" y="40544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38653"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355600</xdr:rowOff>
    </xdr:from>
    <xdr:to>
      <xdr:col>11</xdr:col>
      <xdr:colOff>301625</xdr:colOff>
      <xdr:row>7</xdr:row>
      <xdr:rowOff>991235</xdr:rowOff>
    </xdr:to>
    <xdr:sp>
      <xdr:nvSpPr>
        <xdr:cNvPr id="38691" name="TextBox 1" hidden="1"/>
        <xdr:cNvSpPr txBox="1"/>
      </xdr:nvSpPr>
      <xdr:spPr>
        <a:xfrm rot="-9420000" flipH="1">
          <a:off x="6386195" y="44100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38733" name="TextBox 1" hidden="1"/>
        <xdr:cNvSpPr txBox="1"/>
      </xdr:nvSpPr>
      <xdr:spPr>
        <a:xfrm rot="-9420000" flipH="1">
          <a:off x="6386195" y="40544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15</xdr:col>
      <xdr:colOff>623570</xdr:colOff>
      <xdr:row>8</xdr:row>
      <xdr:rowOff>300990</xdr:rowOff>
    </xdr:to>
    <xdr:sp>
      <xdr:nvSpPr>
        <xdr:cNvPr id="44548" name="TextBox 1"/>
        <xdr:cNvSpPr txBox="1"/>
      </xdr:nvSpPr>
      <xdr:spPr>
        <a:xfrm rot="-9420000" flipH="1">
          <a:off x="10182225" y="40544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49244"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53795"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59209"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6</xdr:row>
      <xdr:rowOff>0</xdr:rowOff>
    </xdr:from>
    <xdr:to>
      <xdr:col>15</xdr:col>
      <xdr:colOff>623570</xdr:colOff>
      <xdr:row>7</xdr:row>
      <xdr:rowOff>250190</xdr:rowOff>
    </xdr:to>
    <xdr:sp>
      <xdr:nvSpPr>
        <xdr:cNvPr id="63760" name="TextBox 1"/>
        <xdr:cNvSpPr txBox="1"/>
      </xdr:nvSpPr>
      <xdr:spPr>
        <a:xfrm rot="-9420000" flipH="1">
          <a:off x="10182225" y="28987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635635</xdr:rowOff>
    </xdr:to>
    <xdr:sp>
      <xdr:nvSpPr>
        <xdr:cNvPr id="64677" name="TextBox 1" hidden="1"/>
        <xdr:cNvSpPr txBox="1"/>
      </xdr:nvSpPr>
      <xdr:spPr>
        <a:xfrm rot="-9420000" flipH="1">
          <a:off x="6386195" y="51593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6350</xdr:rowOff>
    </xdr:to>
    <xdr:sp>
      <xdr:nvSpPr>
        <xdr:cNvPr id="64719" name="TextBox 1" hidden="1"/>
        <xdr:cNvSpPr txBox="1"/>
      </xdr:nvSpPr>
      <xdr:spPr>
        <a:xfrm rot="-9420000" flipH="1">
          <a:off x="6386195" y="51593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635635</xdr:rowOff>
    </xdr:to>
    <xdr:sp>
      <xdr:nvSpPr>
        <xdr:cNvPr id="64760" name="TextBox 1" hidden="1"/>
        <xdr:cNvSpPr txBox="1"/>
      </xdr:nvSpPr>
      <xdr:spPr>
        <a:xfrm rot="-9420000" flipH="1">
          <a:off x="6386195" y="51593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6350</xdr:rowOff>
    </xdr:to>
    <xdr:sp>
      <xdr:nvSpPr>
        <xdr:cNvPr id="64802" name="TextBox 1" hidden="1"/>
        <xdr:cNvSpPr txBox="1"/>
      </xdr:nvSpPr>
      <xdr:spPr>
        <a:xfrm rot="-9420000" flipH="1">
          <a:off x="6386195" y="51593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8</xdr:row>
      <xdr:rowOff>0</xdr:rowOff>
    </xdr:from>
    <xdr:to>
      <xdr:col>15</xdr:col>
      <xdr:colOff>623570</xdr:colOff>
      <xdr:row>9</xdr:row>
      <xdr:rowOff>472440</xdr:rowOff>
    </xdr:to>
    <xdr:sp>
      <xdr:nvSpPr>
        <xdr:cNvPr id="69961" name="TextBox 1"/>
        <xdr:cNvSpPr txBox="1"/>
      </xdr:nvSpPr>
      <xdr:spPr>
        <a:xfrm rot="-9420000" flipH="1">
          <a:off x="10182225" y="51593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635635</xdr:rowOff>
    </xdr:to>
    <xdr:sp>
      <xdr:nvSpPr>
        <xdr:cNvPr id="70098" name="TextBox 1" hidden="1"/>
        <xdr:cNvSpPr txBox="1"/>
      </xdr:nvSpPr>
      <xdr:spPr>
        <a:xfrm rot="-9420000" flipH="1">
          <a:off x="6386195" y="51593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6350</xdr:rowOff>
    </xdr:to>
    <xdr:sp>
      <xdr:nvSpPr>
        <xdr:cNvPr id="70140" name="TextBox 1" hidden="1"/>
        <xdr:cNvSpPr txBox="1"/>
      </xdr:nvSpPr>
      <xdr:spPr>
        <a:xfrm rot="-9420000" flipH="1">
          <a:off x="6386195" y="51593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635635</xdr:rowOff>
    </xdr:to>
    <xdr:sp>
      <xdr:nvSpPr>
        <xdr:cNvPr id="70181" name="TextBox 1" hidden="1"/>
        <xdr:cNvSpPr txBox="1"/>
      </xdr:nvSpPr>
      <xdr:spPr>
        <a:xfrm rot="-9420000" flipH="1">
          <a:off x="6386195" y="51593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8</xdr:row>
      <xdr:rowOff>0</xdr:rowOff>
    </xdr:from>
    <xdr:to>
      <xdr:col>11</xdr:col>
      <xdr:colOff>301625</xdr:colOff>
      <xdr:row>8</xdr:row>
      <xdr:rowOff>6350</xdr:rowOff>
    </xdr:to>
    <xdr:sp>
      <xdr:nvSpPr>
        <xdr:cNvPr id="70223" name="TextBox 1" hidden="1"/>
        <xdr:cNvSpPr txBox="1"/>
      </xdr:nvSpPr>
      <xdr:spPr>
        <a:xfrm rot="-9420000" flipH="1">
          <a:off x="6386195" y="51593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8</xdr:row>
      <xdr:rowOff>0</xdr:rowOff>
    </xdr:from>
    <xdr:to>
      <xdr:col>15</xdr:col>
      <xdr:colOff>623570</xdr:colOff>
      <xdr:row>9</xdr:row>
      <xdr:rowOff>472440</xdr:rowOff>
    </xdr:to>
    <xdr:sp>
      <xdr:nvSpPr>
        <xdr:cNvPr id="75382" name="TextBox 1"/>
        <xdr:cNvSpPr txBox="1"/>
      </xdr:nvSpPr>
      <xdr:spPr>
        <a:xfrm rot="-9420000" flipH="1">
          <a:off x="10182225" y="51593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14</xdr:col>
      <xdr:colOff>247650</xdr:colOff>
      <xdr:row>25</xdr:row>
      <xdr:rowOff>0</xdr:rowOff>
    </xdr:from>
    <xdr:to>
      <xdr:col>14</xdr:col>
      <xdr:colOff>585470</xdr:colOff>
      <xdr:row>25</xdr:row>
      <xdr:rowOff>1405890</xdr:rowOff>
    </xdr:to>
    <xdr:sp>
      <xdr:nvSpPr>
        <xdr:cNvPr id="2" name="TextBox 1"/>
        <xdr:cNvSpPr txBox="1"/>
      </xdr:nvSpPr>
      <xdr:spPr>
        <a:xfrm rot="-9420000" flipH="1">
          <a:off x="9458325" y="23377525"/>
          <a:ext cx="337820" cy="1405890"/>
        </a:xfrm>
        <a:prstGeom prst="rect">
          <a:avLst/>
        </a:prstGeom>
        <a:noFill/>
        <a:ln w="9525">
          <a:noFill/>
        </a:ln>
      </xdr:spPr>
    </xdr:sp>
    <xdr:clientData/>
  </xdr:twoCellAnchor>
  <xdr:twoCellAnchor editAs="oneCell">
    <xdr:from>
      <xdr:col>19</xdr:col>
      <xdr:colOff>297180</xdr:colOff>
      <xdr:row>25</xdr:row>
      <xdr:rowOff>163830</xdr:rowOff>
    </xdr:from>
    <xdr:to>
      <xdr:col>19</xdr:col>
      <xdr:colOff>635000</xdr:colOff>
      <xdr:row>25</xdr:row>
      <xdr:rowOff>1569720</xdr:rowOff>
    </xdr:to>
    <xdr:sp>
      <xdr:nvSpPr>
        <xdr:cNvPr id="3" name="TextBox 1"/>
        <xdr:cNvSpPr txBox="1"/>
      </xdr:nvSpPr>
      <xdr:spPr>
        <a:xfrm rot="-9420000" flipH="1">
          <a:off x="13098780" y="23541355"/>
          <a:ext cx="337820" cy="1405890"/>
        </a:xfrm>
        <a:prstGeom prst="rect">
          <a:avLst/>
        </a:prstGeom>
        <a:noFill/>
        <a:ln w="9525">
          <a:noFill/>
        </a:ln>
      </xdr:spPr>
    </xdr:sp>
    <xdr:clientData/>
  </xdr:twoCellAnchor>
  <xdr:twoCellAnchor editAs="oneCell">
    <xdr:from>
      <xdr:col>15</xdr:col>
      <xdr:colOff>285750</xdr:colOff>
      <xdr:row>25</xdr:row>
      <xdr:rowOff>0</xdr:rowOff>
    </xdr:from>
    <xdr:to>
      <xdr:col>15</xdr:col>
      <xdr:colOff>626110</xdr:colOff>
      <xdr:row>25</xdr:row>
      <xdr:rowOff>1405890</xdr:rowOff>
    </xdr:to>
    <xdr:sp>
      <xdr:nvSpPr>
        <xdr:cNvPr id="4" name="TextBox 1"/>
        <xdr:cNvSpPr txBox="1"/>
      </xdr:nvSpPr>
      <xdr:spPr>
        <a:xfrm rot="-9420000" flipH="1">
          <a:off x="10182225" y="23377525"/>
          <a:ext cx="340360" cy="1405890"/>
        </a:xfrm>
        <a:prstGeom prst="rect">
          <a:avLst/>
        </a:prstGeom>
        <a:noFill/>
        <a:ln w="9525">
          <a:noFill/>
        </a:ln>
      </xdr:spPr>
    </xdr:sp>
    <xdr:clientData/>
  </xdr:twoCellAnchor>
  <xdr:twoCellAnchor editAs="oneCell">
    <xdr:from>
      <xdr:col>18</xdr:col>
      <xdr:colOff>276225</xdr:colOff>
      <xdr:row>25</xdr:row>
      <xdr:rowOff>393700</xdr:rowOff>
    </xdr:from>
    <xdr:to>
      <xdr:col>18</xdr:col>
      <xdr:colOff>622300</xdr:colOff>
      <xdr:row>25</xdr:row>
      <xdr:rowOff>1799590</xdr:rowOff>
    </xdr:to>
    <xdr:sp>
      <xdr:nvSpPr>
        <xdr:cNvPr id="5" name="TextBox 1"/>
        <xdr:cNvSpPr txBox="1"/>
      </xdr:nvSpPr>
      <xdr:spPr>
        <a:xfrm rot="-9420000">
          <a:off x="12392025" y="23771225"/>
          <a:ext cx="346075" cy="1405890"/>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6"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7"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8"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9"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0"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1"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2"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3"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4"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5"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6"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7"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8"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19"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0"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1"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2"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3"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4"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5"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6"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7"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8"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29"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0"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1"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2"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3"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4"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5"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6"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7"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8"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39"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0"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1"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2"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3"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4"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25</xdr:row>
      <xdr:rowOff>0</xdr:rowOff>
    </xdr:from>
    <xdr:to>
      <xdr:col>14</xdr:col>
      <xdr:colOff>443230</xdr:colOff>
      <xdr:row>25</xdr:row>
      <xdr:rowOff>774065</xdr:rowOff>
    </xdr:to>
    <xdr:sp>
      <xdr:nvSpPr>
        <xdr:cNvPr id="45" name="TextBox 1"/>
        <xdr:cNvSpPr txBox="1"/>
      </xdr:nvSpPr>
      <xdr:spPr>
        <a:xfrm rot="-9420000" flipH="1">
          <a:off x="9304020" y="233775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46"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47"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48"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49"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0"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1"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52"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53"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4"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5"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6"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7"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58"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59"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0"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1"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2"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3"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64"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65"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6"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7"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8"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9"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0"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1"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2"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3"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4"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5"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6"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7"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78"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79"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0"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1"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2"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3"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84"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468630</xdr:rowOff>
    </xdr:to>
    <xdr:sp>
      <xdr:nvSpPr>
        <xdr:cNvPr id="85" name="TextBox 1"/>
        <xdr:cNvSpPr txBox="1"/>
      </xdr:nvSpPr>
      <xdr:spPr>
        <a:xfrm rot="-9420000" flipH="1">
          <a:off x="9304020" y="25739725"/>
          <a:ext cx="349885" cy="46863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6"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7"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8"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9"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0"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1"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2"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3"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4"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5"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6"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7" name="TextBox 1"/>
        <xdr:cNvSpPr txBox="1"/>
      </xdr:nvSpPr>
      <xdr:spPr>
        <a:xfrm rot="-9420000" flipH="1">
          <a:off x="9304020" y="25739725"/>
          <a:ext cx="349885" cy="774065"/>
        </a:xfrm>
        <a:prstGeom prst="rect">
          <a:avLst/>
        </a:prstGeom>
        <a:noFill/>
        <a:ln w="9525">
          <a:noFill/>
        </a:ln>
      </xdr:spPr>
    </xdr:sp>
    <xdr:clientData/>
  </xdr:twoCellAnchor>
  <xdr:twoCellAnchor editAs="oneCell">
    <xdr:from>
      <xdr:col>14</xdr:col>
      <xdr:colOff>247650</xdr:colOff>
      <xdr:row>11</xdr:row>
      <xdr:rowOff>0</xdr:rowOff>
    </xdr:from>
    <xdr:to>
      <xdr:col>14</xdr:col>
      <xdr:colOff>585470</xdr:colOff>
      <xdr:row>12</xdr:row>
      <xdr:rowOff>237490</xdr:rowOff>
    </xdr:to>
    <xdr:sp>
      <xdr:nvSpPr>
        <xdr:cNvPr id="98" name="TextBox 1"/>
        <xdr:cNvSpPr txBox="1"/>
      </xdr:nvSpPr>
      <xdr:spPr>
        <a:xfrm rot="-9420000" flipH="1">
          <a:off x="9458325" y="9445625"/>
          <a:ext cx="337820" cy="1405890"/>
        </a:xfrm>
        <a:prstGeom prst="rect">
          <a:avLst/>
        </a:prstGeom>
        <a:noFill/>
        <a:ln w="9525">
          <a:noFill/>
        </a:ln>
      </xdr:spPr>
    </xdr:sp>
    <xdr:clientData/>
  </xdr:twoCellAnchor>
  <xdr:twoCellAnchor editAs="oneCell">
    <xdr:from>
      <xdr:col>15</xdr:col>
      <xdr:colOff>48260</xdr:colOff>
      <xdr:row>13</xdr:row>
      <xdr:rowOff>0</xdr:rowOff>
    </xdr:from>
    <xdr:to>
      <xdr:col>15</xdr:col>
      <xdr:colOff>386080</xdr:colOff>
      <xdr:row>14</xdr:row>
      <xdr:rowOff>313690</xdr:rowOff>
    </xdr:to>
    <xdr:sp>
      <xdr:nvSpPr>
        <xdr:cNvPr id="99" name="TextBox 1"/>
        <xdr:cNvSpPr txBox="1"/>
      </xdr:nvSpPr>
      <xdr:spPr>
        <a:xfrm rot="-9420000" flipH="1">
          <a:off x="9944735" y="11547475"/>
          <a:ext cx="337820" cy="1405890"/>
        </a:xfrm>
        <a:prstGeom prst="rect">
          <a:avLst/>
        </a:prstGeom>
        <a:noFill/>
        <a:ln w="9525">
          <a:noFill/>
        </a:ln>
      </xdr:spPr>
    </xdr:sp>
    <xdr:clientData/>
  </xdr:twoCellAnchor>
  <xdr:twoCellAnchor editAs="oneCell">
    <xdr:from>
      <xdr:col>14</xdr:col>
      <xdr:colOff>243205</xdr:colOff>
      <xdr:row>13</xdr:row>
      <xdr:rowOff>0</xdr:rowOff>
    </xdr:from>
    <xdr:to>
      <xdr:col>14</xdr:col>
      <xdr:colOff>583565</xdr:colOff>
      <xdr:row>14</xdr:row>
      <xdr:rowOff>313690</xdr:rowOff>
    </xdr:to>
    <xdr:sp>
      <xdr:nvSpPr>
        <xdr:cNvPr id="100" name="TextBox 1"/>
        <xdr:cNvSpPr txBox="1"/>
      </xdr:nvSpPr>
      <xdr:spPr>
        <a:xfrm rot="-9420000" flipH="1">
          <a:off x="9453880" y="11547475"/>
          <a:ext cx="340360" cy="1405890"/>
        </a:xfrm>
        <a:prstGeom prst="rect">
          <a:avLst/>
        </a:prstGeom>
        <a:noFill/>
        <a:ln w="9525">
          <a:noFill/>
        </a:ln>
      </xdr:spPr>
    </xdr:sp>
    <xdr:clientData/>
  </xdr:twoCellAnchor>
  <xdr:twoCellAnchor editAs="oneCell">
    <xdr:from>
      <xdr:col>18</xdr:col>
      <xdr:colOff>276225</xdr:colOff>
      <xdr:row>11</xdr:row>
      <xdr:rowOff>393700</xdr:rowOff>
    </xdr:from>
    <xdr:to>
      <xdr:col>18</xdr:col>
      <xdr:colOff>622300</xdr:colOff>
      <xdr:row>12</xdr:row>
      <xdr:rowOff>631190</xdr:rowOff>
    </xdr:to>
    <xdr:sp>
      <xdr:nvSpPr>
        <xdr:cNvPr id="101" name="TextBox 1"/>
        <xdr:cNvSpPr txBox="1"/>
      </xdr:nvSpPr>
      <xdr:spPr>
        <a:xfrm rot="-9420000">
          <a:off x="12392025" y="9839325"/>
          <a:ext cx="346075" cy="1405890"/>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19</xdr:col>
      <xdr:colOff>859790</xdr:colOff>
      <xdr:row>13</xdr:row>
      <xdr:rowOff>0</xdr:rowOff>
    </xdr:from>
    <xdr:to>
      <xdr:col>20</xdr:col>
      <xdr:colOff>344170</xdr:colOff>
      <xdr:row>14</xdr:row>
      <xdr:rowOff>312420</xdr:rowOff>
    </xdr:to>
    <xdr:sp>
      <xdr:nvSpPr>
        <xdr:cNvPr id="142" name="TextBox 1"/>
        <xdr:cNvSpPr txBox="1"/>
      </xdr:nvSpPr>
      <xdr:spPr>
        <a:xfrm rot="-9420000" flipH="1">
          <a:off x="13661390" y="11547475"/>
          <a:ext cx="344170" cy="140462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43"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44"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4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4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4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4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49"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50"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27</xdr:col>
      <xdr:colOff>115570</xdr:colOff>
      <xdr:row>11</xdr:row>
      <xdr:rowOff>51435</xdr:rowOff>
    </xdr:from>
    <xdr:to>
      <xdr:col>27</xdr:col>
      <xdr:colOff>453390</xdr:colOff>
      <xdr:row>12</xdr:row>
      <xdr:rowOff>340360</xdr:rowOff>
    </xdr:to>
    <xdr:sp>
      <xdr:nvSpPr>
        <xdr:cNvPr id="155" name="TextBox 1"/>
        <xdr:cNvSpPr txBox="1"/>
      </xdr:nvSpPr>
      <xdr:spPr>
        <a:xfrm rot="360000" flipH="1">
          <a:off x="17728565" y="9497060"/>
          <a:ext cx="337820" cy="145732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56"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57"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5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62"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63"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6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76"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77"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7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82"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183"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8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19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9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9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9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9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0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1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6"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7"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8"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29"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0"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1"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2"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3"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4"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235" name="TextBox 1"/>
        <xdr:cNvSpPr txBox="1"/>
      </xdr:nvSpPr>
      <xdr:spPr>
        <a:xfrm rot="-9420000" flipH="1">
          <a:off x="9304020" y="944562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36"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37"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3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3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42"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43"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4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27</xdr:col>
      <xdr:colOff>115570</xdr:colOff>
      <xdr:row>11</xdr:row>
      <xdr:rowOff>51435</xdr:rowOff>
    </xdr:from>
    <xdr:to>
      <xdr:col>27</xdr:col>
      <xdr:colOff>453390</xdr:colOff>
      <xdr:row>12</xdr:row>
      <xdr:rowOff>340360</xdr:rowOff>
    </xdr:to>
    <xdr:sp>
      <xdr:nvSpPr>
        <xdr:cNvPr id="248" name="TextBox 1"/>
        <xdr:cNvSpPr txBox="1"/>
      </xdr:nvSpPr>
      <xdr:spPr>
        <a:xfrm rot="360000" flipH="1">
          <a:off x="17728565" y="9497060"/>
          <a:ext cx="337820" cy="145732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49"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50"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55"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56"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5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6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69"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70"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75"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468630</xdr:rowOff>
    </xdr:to>
    <xdr:sp>
      <xdr:nvSpPr>
        <xdr:cNvPr id="276" name="TextBox 1"/>
        <xdr:cNvSpPr txBox="1"/>
      </xdr:nvSpPr>
      <xdr:spPr>
        <a:xfrm rot="-9420000" flipH="1">
          <a:off x="9304020" y="11547475"/>
          <a:ext cx="349885" cy="468630"/>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79"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0"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1"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2"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3"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4"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5"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6"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7"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14</xdr:col>
      <xdr:colOff>93345</xdr:colOff>
      <xdr:row>13</xdr:row>
      <xdr:rowOff>0</xdr:rowOff>
    </xdr:from>
    <xdr:to>
      <xdr:col>14</xdr:col>
      <xdr:colOff>443230</xdr:colOff>
      <xdr:row>13</xdr:row>
      <xdr:rowOff>774065</xdr:rowOff>
    </xdr:to>
    <xdr:sp>
      <xdr:nvSpPr>
        <xdr:cNvPr id="288" name="TextBox 1"/>
        <xdr:cNvSpPr txBox="1"/>
      </xdr:nvSpPr>
      <xdr:spPr>
        <a:xfrm rot="-9420000" flipH="1">
          <a:off x="9304020" y="11547475"/>
          <a:ext cx="349885" cy="774065"/>
        </a:xfrm>
        <a:prstGeom prst="rect">
          <a:avLst/>
        </a:prstGeom>
        <a:noFill/>
        <a:ln w="9525">
          <a:noFill/>
        </a:ln>
      </xdr:spPr>
    </xdr:sp>
    <xdr:clientData/>
  </xdr:twoCellAnchor>
  <xdr:twoCellAnchor editAs="oneCell">
    <xdr:from>
      <xdr:col>16</xdr:col>
      <xdr:colOff>138430</xdr:colOff>
      <xdr:row>12</xdr:row>
      <xdr:rowOff>0</xdr:rowOff>
    </xdr:from>
    <xdr:to>
      <xdr:col>16</xdr:col>
      <xdr:colOff>441325</xdr:colOff>
      <xdr:row>12</xdr:row>
      <xdr:rowOff>582930</xdr:rowOff>
    </xdr:to>
    <xdr:sp>
      <xdr:nvSpPr>
        <xdr:cNvPr id="289" name="TextBox 1"/>
        <xdr:cNvSpPr txBox="1"/>
      </xdr:nvSpPr>
      <xdr:spPr>
        <a:xfrm rot="-9420000" flipH="1">
          <a:off x="10882630" y="10614025"/>
          <a:ext cx="302895" cy="582930"/>
        </a:xfrm>
        <a:prstGeom prst="rect">
          <a:avLst/>
        </a:prstGeom>
        <a:noFill/>
        <a:ln w="9525">
          <a:noFill/>
        </a:ln>
      </xdr:spPr>
    </xdr:sp>
    <xdr:clientData/>
  </xdr:twoCellAnchor>
  <xdr:twoCellAnchor editAs="oneCell">
    <xdr:from>
      <xdr:col>15</xdr:col>
      <xdr:colOff>11430</xdr:colOff>
      <xdr:row>12</xdr:row>
      <xdr:rowOff>0</xdr:rowOff>
    </xdr:from>
    <xdr:to>
      <xdr:col>15</xdr:col>
      <xdr:colOff>88265</xdr:colOff>
      <xdr:row>12</xdr:row>
      <xdr:rowOff>227330</xdr:rowOff>
    </xdr:to>
    <xdr:sp>
      <xdr:nvSpPr>
        <xdr:cNvPr id="290" name="TextBox 1"/>
        <xdr:cNvSpPr txBox="1"/>
      </xdr:nvSpPr>
      <xdr:spPr>
        <a:xfrm rot="-9420000">
          <a:off x="9907905" y="10614025"/>
          <a:ext cx="76835" cy="227330"/>
        </a:xfrm>
        <a:prstGeom prst="rect">
          <a:avLst/>
        </a:prstGeom>
        <a:noFill/>
        <a:ln w="9525">
          <a:noFill/>
        </a:ln>
      </xdr:spPr>
    </xdr:sp>
    <xdr:clientData/>
  </xdr:twoCellAnchor>
  <xdr:twoCellAnchor editAs="oneCell">
    <xdr:from>
      <xdr:col>15</xdr:col>
      <xdr:colOff>437515</xdr:colOff>
      <xdr:row>12</xdr:row>
      <xdr:rowOff>0</xdr:rowOff>
    </xdr:from>
    <xdr:to>
      <xdr:col>16</xdr:col>
      <xdr:colOff>0</xdr:colOff>
      <xdr:row>12</xdr:row>
      <xdr:rowOff>566420</xdr:rowOff>
    </xdr:to>
    <xdr:sp>
      <xdr:nvSpPr>
        <xdr:cNvPr id="292" name="TextBox 1"/>
        <xdr:cNvSpPr txBox="1"/>
      </xdr:nvSpPr>
      <xdr:spPr>
        <a:xfrm rot="-9420000" flipH="1">
          <a:off x="10333990" y="10614025"/>
          <a:ext cx="410210" cy="566420"/>
        </a:xfrm>
        <a:prstGeom prst="rect">
          <a:avLst/>
        </a:prstGeom>
        <a:noFill/>
        <a:ln w="9525">
          <a:noFill/>
        </a:ln>
      </xdr:spPr>
    </xdr:sp>
    <xdr:clientData/>
  </xdr:twoCellAnchor>
  <xdr:twoCellAnchor editAs="oneCell">
    <xdr:from>
      <xdr:col>15</xdr:col>
      <xdr:colOff>437515</xdr:colOff>
      <xdr:row>12</xdr:row>
      <xdr:rowOff>0</xdr:rowOff>
    </xdr:from>
    <xdr:to>
      <xdr:col>16</xdr:col>
      <xdr:colOff>9525</xdr:colOff>
      <xdr:row>12</xdr:row>
      <xdr:rowOff>726440</xdr:rowOff>
    </xdr:to>
    <xdr:sp>
      <xdr:nvSpPr>
        <xdr:cNvPr id="293" name="TextBox 1"/>
        <xdr:cNvSpPr txBox="1"/>
      </xdr:nvSpPr>
      <xdr:spPr>
        <a:xfrm rot="-9420000">
          <a:off x="10333990" y="10614025"/>
          <a:ext cx="419735" cy="72644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294" name="TextBox 1"/>
        <xdr:cNvSpPr txBox="1"/>
      </xdr:nvSpPr>
      <xdr:spPr>
        <a:xfrm rot="-9420000" flipH="1">
          <a:off x="9304020" y="1061402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295" name="TextBox 1"/>
        <xdr:cNvSpPr txBox="1"/>
      </xdr:nvSpPr>
      <xdr:spPr>
        <a:xfrm rot="-9420000" flipH="1">
          <a:off x="9304020" y="1061402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296"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297"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298"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299"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300" name="TextBox 1"/>
        <xdr:cNvSpPr txBox="1"/>
      </xdr:nvSpPr>
      <xdr:spPr>
        <a:xfrm rot="-9420000" flipH="1">
          <a:off x="9304020" y="1061402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301" name="TextBox 1"/>
        <xdr:cNvSpPr txBox="1"/>
      </xdr:nvSpPr>
      <xdr:spPr>
        <a:xfrm rot="-9420000" flipH="1">
          <a:off x="9304020" y="1061402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302"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303"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304" name="TextBox 1"/>
        <xdr:cNvSpPr txBox="1"/>
      </xdr:nvSpPr>
      <xdr:spPr>
        <a:xfrm rot="-9420000" flipH="1">
          <a:off x="9304020" y="1061402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305" name="TextBox 1"/>
        <xdr:cNvSpPr txBox="1"/>
      </xdr:nvSpPr>
      <xdr:spPr>
        <a:xfrm rot="-9420000" flipH="1">
          <a:off x="9304020" y="10614025"/>
          <a:ext cx="350520" cy="77406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33"/>
  <sheetViews>
    <sheetView tabSelected="1" workbookViewId="0">
      <selection activeCell="A2" sqref="A2:AH2"/>
    </sheetView>
  </sheetViews>
  <sheetFormatPr defaultColWidth="9" defaultRowHeight="13.5"/>
  <cols>
    <col min="1" max="1" width="9" style="3"/>
    <col min="2" max="2" width="15" customWidth="1"/>
    <col min="3" max="7" width="5.75" customWidth="1"/>
    <col min="8" max="8" width="11.375" customWidth="1"/>
    <col min="12" max="13" width="10.375" style="4"/>
    <col min="14" max="15" width="9" style="4"/>
    <col min="16" max="16" width="11.125"/>
    <col min="20" max="20" width="11.2833333333333" customWidth="1"/>
    <col min="23" max="23" width="6.33333333333333" style="5" customWidth="1"/>
    <col min="24" max="24" width="7.275" style="5" customWidth="1"/>
    <col min="25" max="25" width="6.65" style="5" customWidth="1"/>
    <col min="26" max="26" width="6.95833333333333" style="5" customWidth="1"/>
    <col min="27" max="27" width="6.64166666666667" style="5" customWidth="1"/>
    <col min="29" max="29" width="9.25"/>
    <col min="30" max="30" width="10.125" customWidth="1"/>
    <col min="31" max="31" width="10.125"/>
    <col min="33" max="33" width="16.125" customWidth="1"/>
    <col min="34" max="34" width="3.44166666666667" customWidth="1"/>
  </cols>
  <sheetData>
    <row r="1" ht="20.25" spans="1:34">
      <c r="A1" s="6" t="s">
        <v>0</v>
      </c>
      <c r="B1" s="6"/>
      <c r="C1" s="7"/>
      <c r="D1" s="7"/>
      <c r="E1" s="8"/>
      <c r="F1" s="8"/>
      <c r="G1" s="9"/>
      <c r="H1" s="7"/>
      <c r="I1" s="7"/>
      <c r="J1" s="9"/>
      <c r="K1" s="7"/>
      <c r="L1" s="19"/>
      <c r="M1" s="19"/>
      <c r="N1" s="19"/>
      <c r="O1" s="19"/>
      <c r="P1" s="7"/>
      <c r="Q1" s="7"/>
      <c r="R1" s="7"/>
      <c r="S1" s="7"/>
      <c r="T1" s="7"/>
      <c r="U1" s="7"/>
      <c r="V1" s="7"/>
      <c r="W1" s="23"/>
      <c r="X1" s="23"/>
      <c r="Y1" s="23"/>
      <c r="Z1" s="23"/>
      <c r="AA1" s="23"/>
      <c r="AB1" s="7"/>
      <c r="AC1" s="7"/>
      <c r="AD1" s="7"/>
      <c r="AE1" s="7"/>
      <c r="AF1" s="7"/>
      <c r="AG1" s="7"/>
      <c r="AH1" s="7"/>
    </row>
    <row r="2" ht="25.5" spans="1:34">
      <c r="A2" s="10" t="s">
        <v>1</v>
      </c>
      <c r="B2" s="10"/>
      <c r="C2" s="11"/>
      <c r="D2" s="11"/>
      <c r="E2" s="10"/>
      <c r="F2" s="10"/>
      <c r="G2" s="11"/>
      <c r="H2" s="11"/>
      <c r="I2" s="11"/>
      <c r="J2" s="11"/>
      <c r="K2" s="11"/>
      <c r="L2" s="11"/>
      <c r="M2" s="11"/>
      <c r="N2" s="11"/>
      <c r="O2" s="11"/>
      <c r="P2" s="11"/>
      <c r="Q2" s="11"/>
      <c r="R2" s="11"/>
      <c r="S2" s="11"/>
      <c r="T2" s="11"/>
      <c r="U2" s="11"/>
      <c r="V2" s="11"/>
      <c r="W2" s="24"/>
      <c r="X2" s="24"/>
      <c r="Y2" s="24"/>
      <c r="Z2" s="24"/>
      <c r="AA2" s="24"/>
      <c r="AB2" s="11"/>
      <c r="AC2" s="11"/>
      <c r="AD2" s="11"/>
      <c r="AE2" s="11"/>
      <c r="AF2" s="11"/>
      <c r="AG2" s="11"/>
      <c r="AH2" s="11"/>
    </row>
    <row r="3" spans="1:34">
      <c r="A3" s="12"/>
      <c r="B3" s="13"/>
      <c r="C3" s="14"/>
      <c r="D3" s="14"/>
      <c r="E3" s="13"/>
      <c r="F3" s="13"/>
      <c r="G3" s="15"/>
      <c r="H3" s="14"/>
      <c r="I3" s="14"/>
      <c r="J3" s="15"/>
      <c r="K3" s="14"/>
      <c r="L3" s="20"/>
      <c r="M3" s="21"/>
      <c r="N3" s="22"/>
      <c r="O3" s="22"/>
      <c r="P3" s="22"/>
      <c r="Q3" s="22"/>
      <c r="R3" s="22"/>
      <c r="S3" s="25"/>
      <c r="T3" s="25"/>
      <c r="U3" s="25"/>
      <c r="V3" s="25"/>
      <c r="W3" s="26"/>
      <c r="X3" s="26"/>
      <c r="Y3" s="26"/>
      <c r="Z3" s="26"/>
      <c r="AA3" s="26"/>
      <c r="AB3" s="30"/>
      <c r="AC3" s="15" t="s">
        <v>2</v>
      </c>
      <c r="AD3" s="15"/>
      <c r="AE3" s="15"/>
      <c r="AF3" s="15"/>
      <c r="AG3" s="15"/>
      <c r="AH3" s="15"/>
    </row>
    <row r="4" ht="24" customHeight="1" spans="1:34">
      <c r="A4" s="16" t="s">
        <v>3</v>
      </c>
      <c r="B4" s="16" t="s">
        <v>4</v>
      </c>
      <c r="C4" s="16"/>
      <c r="D4" s="16"/>
      <c r="E4" s="16"/>
      <c r="F4" s="16"/>
      <c r="G4" s="16"/>
      <c r="H4" s="16"/>
      <c r="I4" s="16"/>
      <c r="J4" s="16"/>
      <c r="K4" s="16"/>
      <c r="L4" s="16" t="s">
        <v>5</v>
      </c>
      <c r="M4" s="16"/>
      <c r="N4" s="16"/>
      <c r="O4" s="16"/>
      <c r="P4" s="16" t="s">
        <v>6</v>
      </c>
      <c r="Q4" s="16" t="s">
        <v>7</v>
      </c>
      <c r="R4" s="16"/>
      <c r="S4" s="16" t="s">
        <v>8</v>
      </c>
      <c r="T4" s="16" t="s">
        <v>9</v>
      </c>
      <c r="U4" s="27" t="s">
        <v>10</v>
      </c>
      <c r="V4" s="16" t="s">
        <v>11</v>
      </c>
      <c r="W4" s="28"/>
      <c r="X4" s="28" t="s">
        <v>12</v>
      </c>
      <c r="Y4" s="28"/>
      <c r="Z4" s="28" t="s">
        <v>13</v>
      </c>
      <c r="AA4" s="28"/>
      <c r="AB4" s="27" t="s">
        <v>14</v>
      </c>
      <c r="AC4" s="27" t="s">
        <v>15</v>
      </c>
      <c r="AD4" s="27" t="s">
        <v>16</v>
      </c>
      <c r="AE4" s="27" t="s">
        <v>17</v>
      </c>
      <c r="AF4" s="27" t="s">
        <v>18</v>
      </c>
      <c r="AG4" s="27" t="s">
        <v>19</v>
      </c>
      <c r="AH4" s="27" t="s">
        <v>20</v>
      </c>
    </row>
    <row r="5" ht="40" customHeight="1" spans="1:34">
      <c r="A5" s="17"/>
      <c r="B5" s="17" t="s">
        <v>21</v>
      </c>
      <c r="C5" s="17" t="s">
        <v>22</v>
      </c>
      <c r="D5" s="17" t="s">
        <v>23</v>
      </c>
      <c r="E5" s="17" t="s">
        <v>24</v>
      </c>
      <c r="F5" s="17" t="s">
        <v>25</v>
      </c>
      <c r="G5" s="17" t="s">
        <v>26</v>
      </c>
      <c r="H5" s="17" t="s">
        <v>27</v>
      </c>
      <c r="I5" s="17" t="s">
        <v>28</v>
      </c>
      <c r="J5" s="17" t="s">
        <v>29</v>
      </c>
      <c r="K5" s="17" t="s">
        <v>30</v>
      </c>
      <c r="L5" s="17" t="s">
        <v>31</v>
      </c>
      <c r="M5" s="17" t="s">
        <v>32</v>
      </c>
      <c r="N5" s="17" t="s">
        <v>33</v>
      </c>
      <c r="O5" s="17" t="s">
        <v>34</v>
      </c>
      <c r="P5" s="17"/>
      <c r="Q5" s="29" t="s">
        <v>35</v>
      </c>
      <c r="R5" s="17" t="s">
        <v>36</v>
      </c>
      <c r="S5" s="17"/>
      <c r="T5" s="17"/>
      <c r="U5" s="29"/>
      <c r="V5" s="17" t="s">
        <v>37</v>
      </c>
      <c r="W5" s="17" t="s">
        <v>38</v>
      </c>
      <c r="X5" s="17" t="s">
        <v>37</v>
      </c>
      <c r="Y5" s="17" t="s">
        <v>38</v>
      </c>
      <c r="Z5" s="17" t="s">
        <v>37</v>
      </c>
      <c r="AA5" s="17" t="s">
        <v>38</v>
      </c>
      <c r="AB5" s="29"/>
      <c r="AC5" s="29"/>
      <c r="AD5" s="29"/>
      <c r="AE5" s="29"/>
      <c r="AF5" s="29"/>
      <c r="AG5" s="29"/>
      <c r="AH5" s="29"/>
    </row>
    <row r="6" s="1" customFormat="1" ht="105" spans="1:34">
      <c r="A6" s="18">
        <v>1</v>
      </c>
      <c r="B6" s="18" t="s">
        <v>39</v>
      </c>
      <c r="C6" s="18" t="s">
        <v>40</v>
      </c>
      <c r="D6" s="18" t="s">
        <v>41</v>
      </c>
      <c r="E6" s="18" t="s">
        <v>42</v>
      </c>
      <c r="F6" s="18" t="s">
        <v>42</v>
      </c>
      <c r="G6" s="18" t="s">
        <v>43</v>
      </c>
      <c r="H6" s="18" t="s">
        <v>44</v>
      </c>
      <c r="I6" s="18" t="s">
        <v>45</v>
      </c>
      <c r="J6" s="18">
        <v>500</v>
      </c>
      <c r="K6" s="18" t="s">
        <v>46</v>
      </c>
      <c r="L6" s="18">
        <v>50</v>
      </c>
      <c r="M6" s="18">
        <v>50</v>
      </c>
      <c r="N6" s="18"/>
      <c r="O6" s="18"/>
      <c r="P6" s="18" t="s">
        <v>47</v>
      </c>
      <c r="Q6" s="18">
        <v>120</v>
      </c>
      <c r="R6" s="18">
        <v>30</v>
      </c>
      <c r="S6" s="18" t="s">
        <v>48</v>
      </c>
      <c r="T6" s="18" t="s">
        <v>49</v>
      </c>
      <c r="U6" s="18" t="s">
        <v>50</v>
      </c>
      <c r="V6" s="18" t="s">
        <v>51</v>
      </c>
      <c r="W6" s="18" t="s">
        <v>52</v>
      </c>
      <c r="X6" s="18" t="s">
        <v>53</v>
      </c>
      <c r="Y6" s="18" t="s">
        <v>54</v>
      </c>
      <c r="Z6" s="18" t="s">
        <v>55</v>
      </c>
      <c r="AA6" s="18" t="s">
        <v>56</v>
      </c>
      <c r="AB6" s="18"/>
      <c r="AC6" s="18"/>
      <c r="AD6" s="18">
        <v>50</v>
      </c>
      <c r="AE6" s="18" t="s">
        <v>57</v>
      </c>
      <c r="AF6" s="18" t="s">
        <v>58</v>
      </c>
      <c r="AG6" s="18" t="s">
        <v>59</v>
      </c>
      <c r="AH6" s="18" t="s">
        <v>60</v>
      </c>
    </row>
    <row r="7" s="1" customFormat="1" ht="91" customHeight="1" spans="1:34">
      <c r="A7" s="18">
        <v>2</v>
      </c>
      <c r="B7" s="18" t="s">
        <v>61</v>
      </c>
      <c r="C7" s="18" t="s">
        <v>40</v>
      </c>
      <c r="D7" s="18" t="s">
        <v>62</v>
      </c>
      <c r="E7" s="18" t="s">
        <v>63</v>
      </c>
      <c r="F7" s="18" t="s">
        <v>64</v>
      </c>
      <c r="G7" s="18" t="s">
        <v>53</v>
      </c>
      <c r="H7" s="18" t="s">
        <v>65</v>
      </c>
      <c r="I7" s="18" t="s">
        <v>66</v>
      </c>
      <c r="J7" s="18">
        <v>201</v>
      </c>
      <c r="K7" s="18" t="s">
        <v>67</v>
      </c>
      <c r="L7" s="18">
        <v>4.83</v>
      </c>
      <c r="M7" s="18">
        <v>4.83</v>
      </c>
      <c r="N7" s="18"/>
      <c r="O7" s="18"/>
      <c r="P7" s="18" t="s">
        <v>68</v>
      </c>
      <c r="Q7" s="18">
        <v>201</v>
      </c>
      <c r="R7" s="18">
        <v>201</v>
      </c>
      <c r="S7" s="18" t="s">
        <v>69</v>
      </c>
      <c r="T7" s="18" t="s">
        <v>70</v>
      </c>
      <c r="U7" s="18" t="s">
        <v>71</v>
      </c>
      <c r="V7" s="18" t="s">
        <v>72</v>
      </c>
      <c r="W7" s="18" t="s">
        <v>73</v>
      </c>
      <c r="X7" s="18" t="s">
        <v>53</v>
      </c>
      <c r="Y7" s="18" t="s">
        <v>54</v>
      </c>
      <c r="Z7" s="18" t="s">
        <v>53</v>
      </c>
      <c r="AA7" s="18" t="s">
        <v>74</v>
      </c>
      <c r="AB7" s="18"/>
      <c r="AC7" s="18"/>
      <c r="AD7" s="18">
        <v>4.83</v>
      </c>
      <c r="AE7" s="18" t="s">
        <v>75</v>
      </c>
      <c r="AF7" s="18" t="s">
        <v>76</v>
      </c>
      <c r="AG7" s="18" t="s">
        <v>77</v>
      </c>
      <c r="AH7" s="18" t="s">
        <v>78</v>
      </c>
    </row>
    <row r="8" s="1" customFormat="1" ht="87" customHeight="1" spans="1:34">
      <c r="A8" s="18">
        <v>3</v>
      </c>
      <c r="B8" s="18" t="s">
        <v>79</v>
      </c>
      <c r="C8" s="18" t="s">
        <v>40</v>
      </c>
      <c r="D8" s="18" t="s">
        <v>41</v>
      </c>
      <c r="E8" s="18" t="s">
        <v>80</v>
      </c>
      <c r="F8" s="18" t="s">
        <v>81</v>
      </c>
      <c r="G8" s="18" t="s">
        <v>82</v>
      </c>
      <c r="H8" s="18" t="s">
        <v>83</v>
      </c>
      <c r="I8" s="18" t="s">
        <v>84</v>
      </c>
      <c r="J8" s="18">
        <v>67</v>
      </c>
      <c r="K8" s="18" t="s">
        <v>85</v>
      </c>
      <c r="L8" s="18">
        <v>0.67</v>
      </c>
      <c r="M8" s="18">
        <v>0.67</v>
      </c>
      <c r="N8" s="18"/>
      <c r="O8" s="18"/>
      <c r="P8" s="18" t="s">
        <v>86</v>
      </c>
      <c r="Q8" s="18">
        <v>4</v>
      </c>
      <c r="R8" s="18">
        <v>2</v>
      </c>
      <c r="S8" s="18"/>
      <c r="T8" s="18" t="s">
        <v>87</v>
      </c>
      <c r="U8" s="18" t="s">
        <v>88</v>
      </c>
      <c r="V8" s="18" t="s">
        <v>51</v>
      </c>
      <c r="W8" s="18" t="s">
        <v>52</v>
      </c>
      <c r="X8" s="18" t="s">
        <v>53</v>
      </c>
      <c r="Y8" s="18" t="s">
        <v>54</v>
      </c>
      <c r="Z8" s="18" t="s">
        <v>89</v>
      </c>
      <c r="AA8" s="18" t="s">
        <v>90</v>
      </c>
      <c r="AB8" s="18"/>
      <c r="AC8" s="18"/>
      <c r="AD8" s="18">
        <v>0.67</v>
      </c>
      <c r="AE8" s="18" t="s">
        <v>91</v>
      </c>
      <c r="AF8" s="18" t="s">
        <v>92</v>
      </c>
      <c r="AG8" s="18" t="s">
        <v>77</v>
      </c>
      <c r="AH8" s="18" t="s">
        <v>78</v>
      </c>
    </row>
    <row r="9" s="1" customFormat="1" ht="73.5" spans="1:34">
      <c r="A9" s="18">
        <v>4</v>
      </c>
      <c r="B9" s="18" t="s">
        <v>93</v>
      </c>
      <c r="C9" s="18" t="s">
        <v>40</v>
      </c>
      <c r="D9" s="18" t="s">
        <v>41</v>
      </c>
      <c r="E9" s="18" t="s">
        <v>80</v>
      </c>
      <c r="F9" s="18" t="s">
        <v>94</v>
      </c>
      <c r="G9" s="18" t="s">
        <v>95</v>
      </c>
      <c r="H9" s="18" t="s">
        <v>96</v>
      </c>
      <c r="I9" s="18" t="s">
        <v>97</v>
      </c>
      <c r="J9" s="18">
        <v>15</v>
      </c>
      <c r="K9" s="18" t="s">
        <v>98</v>
      </c>
      <c r="L9" s="18">
        <v>22.5</v>
      </c>
      <c r="M9" s="18">
        <v>22.5</v>
      </c>
      <c r="N9" s="18"/>
      <c r="O9" s="18"/>
      <c r="P9" s="18" t="s">
        <v>99</v>
      </c>
      <c r="Q9" s="18">
        <v>4</v>
      </c>
      <c r="R9" s="18">
        <v>2</v>
      </c>
      <c r="S9" s="18">
        <v>0.8</v>
      </c>
      <c r="T9" s="18" t="s">
        <v>100</v>
      </c>
      <c r="U9" s="18" t="s">
        <v>101</v>
      </c>
      <c r="V9" s="18" t="s">
        <v>51</v>
      </c>
      <c r="W9" s="18" t="s">
        <v>52</v>
      </c>
      <c r="X9" s="18" t="s">
        <v>53</v>
      </c>
      <c r="Y9" s="18" t="s">
        <v>54</v>
      </c>
      <c r="Z9" s="18" t="s">
        <v>102</v>
      </c>
      <c r="AA9" s="18" t="s">
        <v>103</v>
      </c>
      <c r="AB9" s="18"/>
      <c r="AC9" s="18"/>
      <c r="AD9" s="18">
        <v>22.5</v>
      </c>
      <c r="AE9" s="18" t="s">
        <v>104</v>
      </c>
      <c r="AF9" s="18" t="s">
        <v>92</v>
      </c>
      <c r="AG9" s="18" t="s">
        <v>77</v>
      </c>
      <c r="AH9" s="18" t="s">
        <v>78</v>
      </c>
    </row>
    <row r="10" s="1" customFormat="1" ht="97" customHeight="1" spans="1:34">
      <c r="A10" s="18">
        <v>5</v>
      </c>
      <c r="B10" s="18" t="s">
        <v>105</v>
      </c>
      <c r="C10" s="18" t="s">
        <v>40</v>
      </c>
      <c r="D10" s="18" t="s">
        <v>62</v>
      </c>
      <c r="E10" s="18" t="s">
        <v>63</v>
      </c>
      <c r="F10" s="18" t="s">
        <v>64</v>
      </c>
      <c r="G10" s="18" t="s">
        <v>106</v>
      </c>
      <c r="H10" s="18" t="s">
        <v>107</v>
      </c>
      <c r="I10" s="18" t="s">
        <v>66</v>
      </c>
      <c r="J10" s="18">
        <v>83</v>
      </c>
      <c r="K10" s="18" t="s">
        <v>67</v>
      </c>
      <c r="L10" s="18">
        <v>1.39</v>
      </c>
      <c r="M10" s="18">
        <v>1.39</v>
      </c>
      <c r="N10" s="18">
        <v>0</v>
      </c>
      <c r="O10" s="18">
        <v>0</v>
      </c>
      <c r="P10" s="18" t="s">
        <v>108</v>
      </c>
      <c r="Q10" s="18">
        <v>83</v>
      </c>
      <c r="R10" s="18">
        <v>83</v>
      </c>
      <c r="S10" s="18">
        <v>83</v>
      </c>
      <c r="T10" s="18" t="s">
        <v>109</v>
      </c>
      <c r="U10" s="18" t="s">
        <v>110</v>
      </c>
      <c r="V10" s="18" t="s">
        <v>72</v>
      </c>
      <c r="W10" s="18" t="s">
        <v>73</v>
      </c>
      <c r="X10" s="18" t="s">
        <v>111</v>
      </c>
      <c r="Y10" s="18" t="s">
        <v>112</v>
      </c>
      <c r="Z10" s="18" t="s">
        <v>111</v>
      </c>
      <c r="AA10" s="18" t="s">
        <v>112</v>
      </c>
      <c r="AB10" s="18"/>
      <c r="AC10" s="18"/>
      <c r="AD10" s="18">
        <v>1.39</v>
      </c>
      <c r="AE10" s="18" t="s">
        <v>75</v>
      </c>
      <c r="AF10" s="18" t="s">
        <v>76</v>
      </c>
      <c r="AG10" s="18" t="s">
        <v>77</v>
      </c>
      <c r="AH10" s="18" t="s">
        <v>78</v>
      </c>
    </row>
    <row r="11" s="2" customFormat="1" ht="167" customHeight="1" spans="1:34">
      <c r="A11" s="18">
        <v>6</v>
      </c>
      <c r="B11" s="18" t="s">
        <v>113</v>
      </c>
      <c r="C11" s="18" t="s">
        <v>114</v>
      </c>
      <c r="D11" s="18" t="s">
        <v>41</v>
      </c>
      <c r="E11" s="18" t="s">
        <v>42</v>
      </c>
      <c r="F11" s="18" t="s">
        <v>42</v>
      </c>
      <c r="G11" s="18" t="s">
        <v>115</v>
      </c>
      <c r="H11" s="18" t="s">
        <v>116</v>
      </c>
      <c r="I11" s="18" t="s">
        <v>117</v>
      </c>
      <c r="J11" s="18">
        <v>1</v>
      </c>
      <c r="K11" s="18" t="s">
        <v>118</v>
      </c>
      <c r="L11" s="18">
        <v>50</v>
      </c>
      <c r="M11" s="18">
        <v>50</v>
      </c>
      <c r="N11" s="18"/>
      <c r="O11" s="18"/>
      <c r="P11" s="18" t="s">
        <v>119</v>
      </c>
      <c r="Q11" s="18">
        <v>639</v>
      </c>
      <c r="R11" s="18">
        <v>293</v>
      </c>
      <c r="S11" s="18">
        <v>0.2</v>
      </c>
      <c r="T11" s="18" t="s">
        <v>120</v>
      </c>
      <c r="U11" s="18" t="s">
        <v>121</v>
      </c>
      <c r="V11" s="18" t="s">
        <v>51</v>
      </c>
      <c r="W11" s="18" t="s">
        <v>52</v>
      </c>
      <c r="X11" s="18" t="s">
        <v>111</v>
      </c>
      <c r="Y11" s="18" t="s">
        <v>112</v>
      </c>
      <c r="Z11" s="18" t="s">
        <v>111</v>
      </c>
      <c r="AA11" s="18" t="s">
        <v>112</v>
      </c>
      <c r="AB11" s="18"/>
      <c r="AC11" s="18"/>
      <c r="AD11" s="18">
        <v>50</v>
      </c>
      <c r="AE11" s="18" t="s">
        <v>122</v>
      </c>
      <c r="AF11" s="18" t="s">
        <v>123</v>
      </c>
      <c r="AG11" s="18" t="s">
        <v>59</v>
      </c>
      <c r="AH11" s="18" t="s">
        <v>78</v>
      </c>
    </row>
    <row r="12" s="1" customFormat="1" ht="92" customHeight="1" spans="1:34">
      <c r="A12" s="18">
        <v>7</v>
      </c>
      <c r="B12" s="18" t="s">
        <v>124</v>
      </c>
      <c r="C12" s="18" t="s">
        <v>40</v>
      </c>
      <c r="D12" s="18" t="s">
        <v>62</v>
      </c>
      <c r="E12" s="18" t="s">
        <v>63</v>
      </c>
      <c r="F12" s="18" t="s">
        <v>64</v>
      </c>
      <c r="G12" s="18" t="s">
        <v>106</v>
      </c>
      <c r="H12" s="18" t="s">
        <v>125</v>
      </c>
      <c r="I12" s="18" t="s">
        <v>66</v>
      </c>
      <c r="J12" s="18">
        <v>969</v>
      </c>
      <c r="K12" s="18" t="s">
        <v>67</v>
      </c>
      <c r="L12" s="18">
        <v>48.68</v>
      </c>
      <c r="M12" s="18">
        <v>48.68</v>
      </c>
      <c r="N12" s="18">
        <v>0</v>
      </c>
      <c r="O12" s="18">
        <v>0</v>
      </c>
      <c r="P12" s="18" t="s">
        <v>126</v>
      </c>
      <c r="Q12" s="18">
        <v>969</v>
      </c>
      <c r="R12" s="18">
        <v>969</v>
      </c>
      <c r="S12" s="18">
        <v>502</v>
      </c>
      <c r="T12" s="18" t="s">
        <v>127</v>
      </c>
      <c r="U12" s="18" t="s">
        <v>128</v>
      </c>
      <c r="V12" s="18" t="s">
        <v>72</v>
      </c>
      <c r="W12" s="18" t="s">
        <v>73</v>
      </c>
      <c r="X12" s="18" t="s">
        <v>129</v>
      </c>
      <c r="Y12" s="18" t="s">
        <v>130</v>
      </c>
      <c r="Z12" s="18" t="s">
        <v>129</v>
      </c>
      <c r="AA12" s="18" t="s">
        <v>130</v>
      </c>
      <c r="AB12" s="18"/>
      <c r="AC12" s="18"/>
      <c r="AD12" s="18">
        <v>48.68</v>
      </c>
      <c r="AE12" s="18" t="s">
        <v>75</v>
      </c>
      <c r="AF12" s="18" t="s">
        <v>76</v>
      </c>
      <c r="AG12" s="18" t="s">
        <v>77</v>
      </c>
      <c r="AH12" s="18" t="s">
        <v>78</v>
      </c>
    </row>
    <row r="13" s="1" customFormat="1" ht="73.5" spans="1:34">
      <c r="A13" s="18">
        <v>8</v>
      </c>
      <c r="B13" s="18" t="s">
        <v>131</v>
      </c>
      <c r="C13" s="18" t="s">
        <v>40</v>
      </c>
      <c r="D13" s="18" t="s">
        <v>41</v>
      </c>
      <c r="E13" s="18" t="s">
        <v>80</v>
      </c>
      <c r="F13" s="18" t="s">
        <v>94</v>
      </c>
      <c r="G13" s="18" t="s">
        <v>132</v>
      </c>
      <c r="H13" s="18" t="s">
        <v>133</v>
      </c>
      <c r="I13" s="18" t="s">
        <v>134</v>
      </c>
      <c r="J13" s="18">
        <v>732.27</v>
      </c>
      <c r="K13" s="18" t="s">
        <v>118</v>
      </c>
      <c r="L13" s="18">
        <v>183.06653</v>
      </c>
      <c r="M13" s="18">
        <v>183.06653</v>
      </c>
      <c r="N13" s="18"/>
      <c r="O13" s="18"/>
      <c r="P13" s="18" t="s">
        <v>135</v>
      </c>
      <c r="Q13" s="18">
        <v>235</v>
      </c>
      <c r="R13" s="18">
        <v>126</v>
      </c>
      <c r="S13" s="18">
        <v>0.1</v>
      </c>
      <c r="T13" s="18" t="s">
        <v>136</v>
      </c>
      <c r="U13" s="18" t="s">
        <v>137</v>
      </c>
      <c r="V13" s="18" t="s">
        <v>51</v>
      </c>
      <c r="W13" s="18" t="s">
        <v>52</v>
      </c>
      <c r="X13" s="18" t="s">
        <v>129</v>
      </c>
      <c r="Y13" s="18" t="s">
        <v>130</v>
      </c>
      <c r="Z13" s="18" t="s">
        <v>129</v>
      </c>
      <c r="AA13" s="18" t="s">
        <v>130</v>
      </c>
      <c r="AB13" s="18"/>
      <c r="AC13" s="18"/>
      <c r="AD13" s="18">
        <v>183.06653</v>
      </c>
      <c r="AE13" s="18" t="s">
        <v>138</v>
      </c>
      <c r="AF13" s="18" t="s">
        <v>139</v>
      </c>
      <c r="AG13" s="18" t="s">
        <v>140</v>
      </c>
      <c r="AH13" s="18" t="s">
        <v>78</v>
      </c>
    </row>
    <row r="14" s="1" customFormat="1" ht="86" customHeight="1" spans="1:34">
      <c r="A14" s="18">
        <v>9</v>
      </c>
      <c r="B14" s="18" t="s">
        <v>141</v>
      </c>
      <c r="C14" s="18" t="s">
        <v>40</v>
      </c>
      <c r="D14" s="18" t="s">
        <v>62</v>
      </c>
      <c r="E14" s="18" t="s">
        <v>63</v>
      </c>
      <c r="F14" s="18" t="s">
        <v>64</v>
      </c>
      <c r="G14" s="18" t="s">
        <v>106</v>
      </c>
      <c r="H14" s="18" t="s">
        <v>142</v>
      </c>
      <c r="I14" s="18" t="s">
        <v>66</v>
      </c>
      <c r="J14" s="18">
        <v>265</v>
      </c>
      <c r="K14" s="18" t="s">
        <v>67</v>
      </c>
      <c r="L14" s="18">
        <v>8.43</v>
      </c>
      <c r="M14" s="18">
        <v>8.43</v>
      </c>
      <c r="N14" s="18">
        <v>0</v>
      </c>
      <c r="O14" s="18">
        <v>0</v>
      </c>
      <c r="P14" s="18" t="s">
        <v>143</v>
      </c>
      <c r="Q14" s="18">
        <v>265</v>
      </c>
      <c r="R14" s="18">
        <v>265</v>
      </c>
      <c r="S14" s="18">
        <v>265</v>
      </c>
      <c r="T14" s="18" t="s">
        <v>144</v>
      </c>
      <c r="U14" s="18" t="s">
        <v>145</v>
      </c>
      <c r="V14" s="18" t="s">
        <v>72</v>
      </c>
      <c r="W14" s="18" t="s">
        <v>73</v>
      </c>
      <c r="X14" s="18" t="s">
        <v>146</v>
      </c>
      <c r="Y14" s="18" t="s">
        <v>147</v>
      </c>
      <c r="Z14" s="18" t="s">
        <v>146</v>
      </c>
      <c r="AA14" s="18" t="s">
        <v>147</v>
      </c>
      <c r="AB14" s="18"/>
      <c r="AC14" s="18"/>
      <c r="AD14" s="18">
        <v>8.43</v>
      </c>
      <c r="AE14" s="18" t="s">
        <v>148</v>
      </c>
      <c r="AF14" s="18" t="s">
        <v>76</v>
      </c>
      <c r="AG14" s="18" t="s">
        <v>77</v>
      </c>
      <c r="AH14" s="18" t="s">
        <v>78</v>
      </c>
    </row>
    <row r="15" s="1" customFormat="1" ht="77" customHeight="1" spans="1:34">
      <c r="A15" s="18">
        <v>10</v>
      </c>
      <c r="B15" s="18" t="s">
        <v>149</v>
      </c>
      <c r="C15" s="18" t="s">
        <v>40</v>
      </c>
      <c r="D15" s="18" t="s">
        <v>41</v>
      </c>
      <c r="E15" s="18" t="s">
        <v>80</v>
      </c>
      <c r="F15" s="18" t="s">
        <v>94</v>
      </c>
      <c r="G15" s="18" t="s">
        <v>150</v>
      </c>
      <c r="H15" s="18" t="s">
        <v>151</v>
      </c>
      <c r="I15" s="18" t="s">
        <v>134</v>
      </c>
      <c r="J15" s="18">
        <v>220</v>
      </c>
      <c r="K15" s="18" t="s">
        <v>67</v>
      </c>
      <c r="L15" s="18">
        <v>55</v>
      </c>
      <c r="M15" s="18">
        <v>55</v>
      </c>
      <c r="N15" s="18">
        <v>0</v>
      </c>
      <c r="O15" s="18">
        <v>0</v>
      </c>
      <c r="P15" s="18" t="s">
        <v>135</v>
      </c>
      <c r="Q15" s="18">
        <v>161</v>
      </c>
      <c r="R15" s="18">
        <v>152</v>
      </c>
      <c r="S15" s="18" t="s">
        <v>152</v>
      </c>
      <c r="T15" s="18" t="s">
        <v>153</v>
      </c>
      <c r="U15" s="18" t="s">
        <v>154</v>
      </c>
      <c r="V15" s="18" t="s">
        <v>51</v>
      </c>
      <c r="W15" s="18" t="s">
        <v>52</v>
      </c>
      <c r="X15" s="18" t="s">
        <v>146</v>
      </c>
      <c r="Y15" s="18" t="s">
        <v>147</v>
      </c>
      <c r="Z15" s="18" t="s">
        <v>155</v>
      </c>
      <c r="AA15" s="18" t="s">
        <v>156</v>
      </c>
      <c r="AB15" s="18"/>
      <c r="AC15" s="18"/>
      <c r="AD15" s="18">
        <v>55</v>
      </c>
      <c r="AE15" s="18" t="s">
        <v>157</v>
      </c>
      <c r="AF15" s="18" t="s">
        <v>158</v>
      </c>
      <c r="AG15" s="18" t="s">
        <v>77</v>
      </c>
      <c r="AH15" s="18" t="s">
        <v>78</v>
      </c>
    </row>
    <row r="16" s="1" customFormat="1" ht="71" customHeight="1" spans="1:34">
      <c r="A16" s="18">
        <v>11</v>
      </c>
      <c r="B16" s="18" t="s">
        <v>159</v>
      </c>
      <c r="C16" s="18" t="s">
        <v>40</v>
      </c>
      <c r="D16" s="18" t="s">
        <v>41</v>
      </c>
      <c r="E16" s="18" t="s">
        <v>80</v>
      </c>
      <c r="F16" s="18" t="s">
        <v>94</v>
      </c>
      <c r="G16" s="18" t="s">
        <v>160</v>
      </c>
      <c r="H16" s="18" t="s">
        <v>161</v>
      </c>
      <c r="I16" s="18" t="s">
        <v>134</v>
      </c>
      <c r="J16" s="18">
        <v>236</v>
      </c>
      <c r="K16" s="18" t="s">
        <v>67</v>
      </c>
      <c r="L16" s="18">
        <v>59</v>
      </c>
      <c r="M16" s="18">
        <v>59</v>
      </c>
      <c r="N16" s="18">
        <v>0</v>
      </c>
      <c r="O16" s="18">
        <v>0</v>
      </c>
      <c r="P16" s="18" t="s">
        <v>135</v>
      </c>
      <c r="Q16" s="18">
        <v>171</v>
      </c>
      <c r="R16" s="18">
        <v>162</v>
      </c>
      <c r="S16" s="18" t="s">
        <v>152</v>
      </c>
      <c r="T16" s="18" t="s">
        <v>153</v>
      </c>
      <c r="U16" s="18" t="s">
        <v>154</v>
      </c>
      <c r="V16" s="18" t="s">
        <v>51</v>
      </c>
      <c r="W16" s="18" t="s">
        <v>52</v>
      </c>
      <c r="X16" s="18" t="s">
        <v>146</v>
      </c>
      <c r="Y16" s="18" t="s">
        <v>147</v>
      </c>
      <c r="Z16" s="18" t="s">
        <v>155</v>
      </c>
      <c r="AA16" s="18" t="s">
        <v>156</v>
      </c>
      <c r="AB16" s="18"/>
      <c r="AC16" s="18"/>
      <c r="AD16" s="18">
        <v>59</v>
      </c>
      <c r="AE16" s="18" t="s">
        <v>157</v>
      </c>
      <c r="AF16" s="18" t="s">
        <v>158</v>
      </c>
      <c r="AG16" s="18" t="s">
        <v>77</v>
      </c>
      <c r="AH16" s="18" t="s">
        <v>78</v>
      </c>
    </row>
    <row r="17" s="1" customFormat="1" ht="71" customHeight="1" spans="1:34">
      <c r="A17" s="18">
        <v>12</v>
      </c>
      <c r="B17" s="18" t="s">
        <v>162</v>
      </c>
      <c r="C17" s="18" t="s">
        <v>40</v>
      </c>
      <c r="D17" s="18" t="s">
        <v>41</v>
      </c>
      <c r="E17" s="18" t="s">
        <v>80</v>
      </c>
      <c r="F17" s="18" t="s">
        <v>94</v>
      </c>
      <c r="G17" s="18" t="s">
        <v>163</v>
      </c>
      <c r="H17" s="18" t="s">
        <v>164</v>
      </c>
      <c r="I17" s="18" t="s">
        <v>134</v>
      </c>
      <c r="J17" s="18">
        <v>218</v>
      </c>
      <c r="K17" s="18" t="s">
        <v>67</v>
      </c>
      <c r="L17" s="18">
        <v>54.5</v>
      </c>
      <c r="M17" s="18">
        <v>54.5</v>
      </c>
      <c r="N17" s="18">
        <v>0</v>
      </c>
      <c r="O17" s="18">
        <v>0</v>
      </c>
      <c r="P17" s="18" t="s">
        <v>135</v>
      </c>
      <c r="Q17" s="18">
        <v>130</v>
      </c>
      <c r="R17" s="18">
        <v>121</v>
      </c>
      <c r="S17" s="18" t="s">
        <v>152</v>
      </c>
      <c r="T17" s="18" t="s">
        <v>153</v>
      </c>
      <c r="U17" s="18" t="s">
        <v>154</v>
      </c>
      <c r="V17" s="18" t="s">
        <v>51</v>
      </c>
      <c r="W17" s="18" t="s">
        <v>52</v>
      </c>
      <c r="X17" s="18" t="s">
        <v>146</v>
      </c>
      <c r="Y17" s="18" t="s">
        <v>147</v>
      </c>
      <c r="Z17" s="18" t="s">
        <v>165</v>
      </c>
      <c r="AA17" s="18" t="s">
        <v>166</v>
      </c>
      <c r="AB17" s="18"/>
      <c r="AC17" s="18"/>
      <c r="AD17" s="18">
        <v>54.5</v>
      </c>
      <c r="AE17" s="18" t="s">
        <v>157</v>
      </c>
      <c r="AF17" s="18" t="s">
        <v>158</v>
      </c>
      <c r="AG17" s="18" t="s">
        <v>77</v>
      </c>
      <c r="AH17" s="18" t="s">
        <v>78</v>
      </c>
    </row>
    <row r="18" s="1" customFormat="1" ht="73.5" spans="1:34">
      <c r="A18" s="18">
        <v>13</v>
      </c>
      <c r="B18" s="18" t="s">
        <v>167</v>
      </c>
      <c r="C18" s="18" t="s">
        <v>40</v>
      </c>
      <c r="D18" s="18" t="s">
        <v>62</v>
      </c>
      <c r="E18" s="18" t="s">
        <v>63</v>
      </c>
      <c r="F18" s="18" t="s">
        <v>64</v>
      </c>
      <c r="G18" s="18" t="s">
        <v>168</v>
      </c>
      <c r="H18" s="18" t="s">
        <v>169</v>
      </c>
      <c r="I18" s="18" t="s">
        <v>66</v>
      </c>
      <c r="J18" s="18">
        <v>208</v>
      </c>
      <c r="K18" s="18" t="s">
        <v>67</v>
      </c>
      <c r="L18" s="18">
        <v>6.69</v>
      </c>
      <c r="M18" s="18">
        <v>6.69</v>
      </c>
      <c r="N18" s="18">
        <v>0</v>
      </c>
      <c r="O18" s="18">
        <v>0</v>
      </c>
      <c r="P18" s="18" t="s">
        <v>170</v>
      </c>
      <c r="Q18" s="18">
        <v>208</v>
      </c>
      <c r="R18" s="18">
        <v>208</v>
      </c>
      <c r="S18" s="18">
        <v>300</v>
      </c>
      <c r="T18" s="18" t="s">
        <v>171</v>
      </c>
      <c r="U18" s="18" t="s">
        <v>172</v>
      </c>
      <c r="V18" s="18" t="s">
        <v>72</v>
      </c>
      <c r="W18" s="18" t="s">
        <v>73</v>
      </c>
      <c r="X18" s="18" t="s">
        <v>173</v>
      </c>
      <c r="Y18" s="18" t="s">
        <v>174</v>
      </c>
      <c r="Z18" s="18" t="s">
        <v>173</v>
      </c>
      <c r="AA18" s="18" t="s">
        <v>174</v>
      </c>
      <c r="AB18" s="18"/>
      <c r="AC18" s="18"/>
      <c r="AD18" s="18">
        <v>6.69</v>
      </c>
      <c r="AE18" s="18" t="s">
        <v>75</v>
      </c>
      <c r="AF18" s="18" t="s">
        <v>76</v>
      </c>
      <c r="AG18" s="18" t="s">
        <v>77</v>
      </c>
      <c r="AH18" s="18" t="s">
        <v>78</v>
      </c>
    </row>
    <row r="19" s="1" customFormat="1" ht="82" customHeight="1" spans="1:34">
      <c r="A19" s="18">
        <v>14</v>
      </c>
      <c r="B19" s="18" t="s">
        <v>175</v>
      </c>
      <c r="C19" s="18" t="s">
        <v>40</v>
      </c>
      <c r="D19" s="18" t="s">
        <v>62</v>
      </c>
      <c r="E19" s="18" t="s">
        <v>63</v>
      </c>
      <c r="F19" s="18" t="s">
        <v>64</v>
      </c>
      <c r="G19" s="18" t="s">
        <v>176</v>
      </c>
      <c r="H19" s="18" t="s">
        <v>177</v>
      </c>
      <c r="I19" s="18" t="s">
        <v>66</v>
      </c>
      <c r="J19" s="18">
        <v>570</v>
      </c>
      <c r="K19" s="18" t="s">
        <v>178</v>
      </c>
      <c r="L19" s="18">
        <v>20.975</v>
      </c>
      <c r="M19" s="18">
        <v>20.975</v>
      </c>
      <c r="N19" s="18">
        <v>0</v>
      </c>
      <c r="O19" s="18">
        <v>0</v>
      </c>
      <c r="P19" s="18" t="s">
        <v>179</v>
      </c>
      <c r="Q19" s="18">
        <v>570</v>
      </c>
      <c r="R19" s="18">
        <v>570</v>
      </c>
      <c r="S19" s="18">
        <v>300</v>
      </c>
      <c r="T19" s="18" t="s">
        <v>180</v>
      </c>
      <c r="U19" s="18" t="s">
        <v>181</v>
      </c>
      <c r="V19" s="18" t="s">
        <v>72</v>
      </c>
      <c r="W19" s="18" t="s">
        <v>73</v>
      </c>
      <c r="X19" s="18" t="s">
        <v>182</v>
      </c>
      <c r="Y19" s="18" t="s">
        <v>183</v>
      </c>
      <c r="Z19" s="18" t="s">
        <v>182</v>
      </c>
      <c r="AA19" s="18" t="s">
        <v>183</v>
      </c>
      <c r="AB19" s="18"/>
      <c r="AC19" s="18"/>
      <c r="AD19" s="18">
        <v>20.975</v>
      </c>
      <c r="AE19" s="18" t="s">
        <v>157</v>
      </c>
      <c r="AF19" s="18" t="s">
        <v>184</v>
      </c>
      <c r="AG19" s="18" t="s">
        <v>77</v>
      </c>
      <c r="AH19" s="18" t="s">
        <v>78</v>
      </c>
    </row>
    <row r="20" s="1" customFormat="1" ht="71" customHeight="1" spans="1:34">
      <c r="A20" s="18">
        <v>15</v>
      </c>
      <c r="B20" s="18" t="s">
        <v>185</v>
      </c>
      <c r="C20" s="18" t="s">
        <v>40</v>
      </c>
      <c r="D20" s="18" t="s">
        <v>41</v>
      </c>
      <c r="E20" s="18" t="s">
        <v>80</v>
      </c>
      <c r="F20" s="18" t="s">
        <v>81</v>
      </c>
      <c r="G20" s="18" t="s">
        <v>186</v>
      </c>
      <c r="H20" s="18" t="s">
        <v>187</v>
      </c>
      <c r="I20" s="18" t="s">
        <v>84</v>
      </c>
      <c r="J20" s="18">
        <v>158</v>
      </c>
      <c r="K20" s="18" t="s">
        <v>188</v>
      </c>
      <c r="L20" s="18">
        <v>3.16</v>
      </c>
      <c r="M20" s="18">
        <v>3.16</v>
      </c>
      <c r="N20" s="18"/>
      <c r="O20" s="18"/>
      <c r="P20" s="18" t="s">
        <v>189</v>
      </c>
      <c r="Q20" s="18">
        <v>4</v>
      </c>
      <c r="R20" s="18">
        <v>4</v>
      </c>
      <c r="S20" s="18" t="s">
        <v>190</v>
      </c>
      <c r="T20" s="18" t="s">
        <v>191</v>
      </c>
      <c r="U20" s="18" t="s">
        <v>192</v>
      </c>
      <c r="V20" s="18" t="s">
        <v>51</v>
      </c>
      <c r="W20" s="18" t="s">
        <v>52</v>
      </c>
      <c r="X20" s="18" t="s">
        <v>182</v>
      </c>
      <c r="Y20" s="18" t="s">
        <v>183</v>
      </c>
      <c r="Z20" s="18" t="s">
        <v>186</v>
      </c>
      <c r="AA20" s="18" t="s">
        <v>193</v>
      </c>
      <c r="AB20" s="18"/>
      <c r="AC20" s="18"/>
      <c r="AD20" s="18">
        <v>3.16</v>
      </c>
      <c r="AE20" s="18" t="s">
        <v>157</v>
      </c>
      <c r="AF20" s="18" t="s">
        <v>194</v>
      </c>
      <c r="AG20" s="18" t="s">
        <v>77</v>
      </c>
      <c r="AH20" s="18" t="s">
        <v>78</v>
      </c>
    </row>
    <row r="21" s="1" customFormat="1" ht="79" customHeight="1" spans="1:34">
      <c r="A21" s="18">
        <v>16</v>
      </c>
      <c r="B21" s="18" t="s">
        <v>195</v>
      </c>
      <c r="C21" s="18" t="s">
        <v>40</v>
      </c>
      <c r="D21" s="18" t="s">
        <v>41</v>
      </c>
      <c r="E21" s="18" t="s">
        <v>80</v>
      </c>
      <c r="F21" s="18" t="s">
        <v>94</v>
      </c>
      <c r="G21" s="18" t="s">
        <v>186</v>
      </c>
      <c r="H21" s="18" t="s">
        <v>196</v>
      </c>
      <c r="I21" s="18" t="s">
        <v>134</v>
      </c>
      <c r="J21" s="18">
        <v>30</v>
      </c>
      <c r="K21" s="18" t="s">
        <v>67</v>
      </c>
      <c r="L21" s="18">
        <v>1.5</v>
      </c>
      <c r="M21" s="18">
        <v>1.5</v>
      </c>
      <c r="N21" s="18"/>
      <c r="O21" s="18"/>
      <c r="P21" s="18" t="s">
        <v>197</v>
      </c>
      <c r="Q21" s="18">
        <v>4</v>
      </c>
      <c r="R21" s="18">
        <v>4</v>
      </c>
      <c r="S21" s="18" t="s">
        <v>198</v>
      </c>
      <c r="T21" s="18" t="s">
        <v>199</v>
      </c>
      <c r="U21" s="18" t="s">
        <v>200</v>
      </c>
      <c r="V21" s="18" t="s">
        <v>51</v>
      </c>
      <c r="W21" s="18" t="s">
        <v>52</v>
      </c>
      <c r="X21" s="18" t="s">
        <v>182</v>
      </c>
      <c r="Y21" s="18" t="s">
        <v>183</v>
      </c>
      <c r="Z21" s="18" t="s">
        <v>201</v>
      </c>
      <c r="AA21" s="18" t="s">
        <v>193</v>
      </c>
      <c r="AB21" s="18"/>
      <c r="AC21" s="18"/>
      <c r="AD21" s="18">
        <v>1.5</v>
      </c>
      <c r="AE21" s="18" t="s">
        <v>202</v>
      </c>
      <c r="AF21" s="18" t="s">
        <v>203</v>
      </c>
      <c r="AG21" s="18" t="s">
        <v>77</v>
      </c>
      <c r="AH21" s="18" t="s">
        <v>78</v>
      </c>
    </row>
    <row r="22" s="1" customFormat="1" ht="60" customHeight="1" spans="1:34">
      <c r="A22" s="18">
        <v>17</v>
      </c>
      <c r="B22" s="18" t="s">
        <v>204</v>
      </c>
      <c r="C22" s="18" t="s">
        <v>40</v>
      </c>
      <c r="D22" s="18" t="s">
        <v>41</v>
      </c>
      <c r="E22" s="18" t="s">
        <v>80</v>
      </c>
      <c r="F22" s="18" t="s">
        <v>81</v>
      </c>
      <c r="G22" s="18" t="s">
        <v>205</v>
      </c>
      <c r="H22" s="18" t="s">
        <v>206</v>
      </c>
      <c r="I22" s="18" t="s">
        <v>84</v>
      </c>
      <c r="J22" s="18">
        <v>190</v>
      </c>
      <c r="K22" s="18" t="s">
        <v>188</v>
      </c>
      <c r="L22" s="18">
        <v>3.8</v>
      </c>
      <c r="M22" s="18">
        <v>3.8</v>
      </c>
      <c r="N22" s="18"/>
      <c r="O22" s="18"/>
      <c r="P22" s="18" t="s">
        <v>189</v>
      </c>
      <c r="Q22" s="18">
        <v>4</v>
      </c>
      <c r="R22" s="18">
        <v>4</v>
      </c>
      <c r="S22" s="18" t="s">
        <v>190</v>
      </c>
      <c r="T22" s="18" t="s">
        <v>191</v>
      </c>
      <c r="U22" s="18" t="s">
        <v>192</v>
      </c>
      <c r="V22" s="18" t="s">
        <v>51</v>
      </c>
      <c r="W22" s="18" t="s">
        <v>52</v>
      </c>
      <c r="X22" s="18" t="s">
        <v>182</v>
      </c>
      <c r="Y22" s="18" t="s">
        <v>183</v>
      </c>
      <c r="Z22" s="18" t="s">
        <v>205</v>
      </c>
      <c r="AA22" s="18" t="s">
        <v>207</v>
      </c>
      <c r="AB22" s="18"/>
      <c r="AC22" s="18"/>
      <c r="AD22" s="18">
        <v>3.8</v>
      </c>
      <c r="AE22" s="18" t="s">
        <v>157</v>
      </c>
      <c r="AF22" s="18" t="s">
        <v>194</v>
      </c>
      <c r="AG22" s="18" t="s">
        <v>77</v>
      </c>
      <c r="AH22" s="18" t="s">
        <v>78</v>
      </c>
    </row>
    <row r="23" s="1" customFormat="1" ht="81" customHeight="1" spans="1:34">
      <c r="A23" s="18">
        <v>18</v>
      </c>
      <c r="B23" s="18" t="s">
        <v>208</v>
      </c>
      <c r="C23" s="18" t="s">
        <v>40</v>
      </c>
      <c r="D23" s="18" t="s">
        <v>41</v>
      </c>
      <c r="E23" s="18" t="s">
        <v>80</v>
      </c>
      <c r="F23" s="18" t="s">
        <v>94</v>
      </c>
      <c r="G23" s="18" t="s">
        <v>209</v>
      </c>
      <c r="H23" s="18" t="s">
        <v>210</v>
      </c>
      <c r="I23" s="18" t="s">
        <v>134</v>
      </c>
      <c r="J23" s="18">
        <v>900</v>
      </c>
      <c r="K23" s="18" t="s">
        <v>67</v>
      </c>
      <c r="L23" s="18">
        <v>225</v>
      </c>
      <c r="M23" s="18">
        <v>225</v>
      </c>
      <c r="N23" s="18">
        <v>0</v>
      </c>
      <c r="O23" s="18">
        <v>0</v>
      </c>
      <c r="P23" s="18" t="s">
        <v>135</v>
      </c>
      <c r="Q23" s="18">
        <v>232</v>
      </c>
      <c r="R23" s="18">
        <v>185</v>
      </c>
      <c r="S23" s="18" t="s">
        <v>152</v>
      </c>
      <c r="T23" s="18" t="s">
        <v>211</v>
      </c>
      <c r="U23" s="18" t="s">
        <v>154</v>
      </c>
      <c r="V23" s="18" t="s">
        <v>51</v>
      </c>
      <c r="W23" s="18" t="s">
        <v>52</v>
      </c>
      <c r="X23" s="18" t="s">
        <v>182</v>
      </c>
      <c r="Y23" s="18" t="s">
        <v>183</v>
      </c>
      <c r="Z23" s="18" t="s">
        <v>205</v>
      </c>
      <c r="AA23" s="18" t="s">
        <v>207</v>
      </c>
      <c r="AB23" s="18"/>
      <c r="AC23" s="18"/>
      <c r="AD23" s="18">
        <v>225</v>
      </c>
      <c r="AE23" s="18" t="s">
        <v>157</v>
      </c>
      <c r="AF23" s="18" t="s">
        <v>158</v>
      </c>
      <c r="AG23" s="18" t="s">
        <v>77</v>
      </c>
      <c r="AH23" s="18" t="s">
        <v>78</v>
      </c>
    </row>
    <row r="24" s="1" customFormat="1" ht="90" customHeight="1" spans="1:34">
      <c r="A24" s="18">
        <v>19</v>
      </c>
      <c r="B24" s="18" t="s">
        <v>212</v>
      </c>
      <c r="C24" s="18" t="s">
        <v>40</v>
      </c>
      <c r="D24" s="18" t="s">
        <v>41</v>
      </c>
      <c r="E24" s="18" t="s">
        <v>80</v>
      </c>
      <c r="F24" s="18" t="s">
        <v>94</v>
      </c>
      <c r="G24" s="18" t="s">
        <v>213</v>
      </c>
      <c r="H24" s="18" t="s">
        <v>214</v>
      </c>
      <c r="I24" s="18" t="s">
        <v>134</v>
      </c>
      <c r="J24" s="18">
        <v>580</v>
      </c>
      <c r="K24" s="18" t="s">
        <v>67</v>
      </c>
      <c r="L24" s="18">
        <v>145</v>
      </c>
      <c r="M24" s="18">
        <v>145</v>
      </c>
      <c r="N24" s="18">
        <v>0</v>
      </c>
      <c r="O24" s="18">
        <v>0</v>
      </c>
      <c r="P24" s="18" t="s">
        <v>135</v>
      </c>
      <c r="Q24" s="18">
        <v>225</v>
      </c>
      <c r="R24" s="18">
        <v>208</v>
      </c>
      <c r="S24" s="18" t="s">
        <v>152</v>
      </c>
      <c r="T24" s="18" t="s">
        <v>215</v>
      </c>
      <c r="U24" s="18" t="s">
        <v>154</v>
      </c>
      <c r="V24" s="18" t="s">
        <v>51</v>
      </c>
      <c r="W24" s="18" t="s">
        <v>52</v>
      </c>
      <c r="X24" s="18" t="s">
        <v>182</v>
      </c>
      <c r="Y24" s="18" t="s">
        <v>183</v>
      </c>
      <c r="Z24" s="18" t="s">
        <v>213</v>
      </c>
      <c r="AA24" s="18" t="s">
        <v>216</v>
      </c>
      <c r="AB24" s="18"/>
      <c r="AC24" s="18"/>
      <c r="AD24" s="18">
        <v>145</v>
      </c>
      <c r="AE24" s="18" t="s">
        <v>157</v>
      </c>
      <c r="AF24" s="18" t="s">
        <v>158</v>
      </c>
      <c r="AG24" s="18" t="s">
        <v>77</v>
      </c>
      <c r="AH24" s="18" t="s">
        <v>78</v>
      </c>
    </row>
    <row r="25" s="1" customFormat="1" ht="90" customHeight="1" spans="1:34">
      <c r="A25" s="18">
        <v>20</v>
      </c>
      <c r="B25" s="18" t="s">
        <v>217</v>
      </c>
      <c r="C25" s="18" t="s">
        <v>40</v>
      </c>
      <c r="D25" s="18" t="s">
        <v>62</v>
      </c>
      <c r="E25" s="18" t="s">
        <v>63</v>
      </c>
      <c r="F25" s="18" t="s">
        <v>64</v>
      </c>
      <c r="G25" s="18" t="s">
        <v>218</v>
      </c>
      <c r="H25" s="18" t="s">
        <v>219</v>
      </c>
      <c r="I25" s="18" t="s">
        <v>66</v>
      </c>
      <c r="J25" s="18">
        <v>648</v>
      </c>
      <c r="K25" s="18" t="s">
        <v>67</v>
      </c>
      <c r="L25" s="18">
        <v>21.79</v>
      </c>
      <c r="M25" s="18">
        <v>21.79</v>
      </c>
      <c r="N25" s="18">
        <v>0</v>
      </c>
      <c r="O25" s="18">
        <v>0</v>
      </c>
      <c r="P25" s="18" t="s">
        <v>220</v>
      </c>
      <c r="Q25" s="18">
        <v>648</v>
      </c>
      <c r="R25" s="18">
        <v>648</v>
      </c>
      <c r="S25" s="18">
        <v>337</v>
      </c>
      <c r="T25" s="18" t="s">
        <v>221</v>
      </c>
      <c r="U25" s="18" t="s">
        <v>222</v>
      </c>
      <c r="V25" s="18" t="s">
        <v>72</v>
      </c>
      <c r="W25" s="18" t="s">
        <v>73</v>
      </c>
      <c r="X25" s="18" t="s">
        <v>223</v>
      </c>
      <c r="Y25" s="18" t="s">
        <v>224</v>
      </c>
      <c r="Z25" s="18" t="s">
        <v>223</v>
      </c>
      <c r="AA25" s="18" t="s">
        <v>224</v>
      </c>
      <c r="AB25" s="18"/>
      <c r="AC25" s="18"/>
      <c r="AD25" s="18">
        <v>21.79</v>
      </c>
      <c r="AE25" s="18" t="s">
        <v>75</v>
      </c>
      <c r="AF25" s="18" t="s">
        <v>76</v>
      </c>
      <c r="AG25" s="18" t="s">
        <v>77</v>
      </c>
      <c r="AH25" s="18" t="s">
        <v>78</v>
      </c>
    </row>
    <row r="26" s="1" customFormat="1" ht="186" customHeight="1" spans="1:34">
      <c r="A26" s="18">
        <v>21</v>
      </c>
      <c r="B26" s="18" t="s">
        <v>225</v>
      </c>
      <c r="C26" s="18" t="s">
        <v>40</v>
      </c>
      <c r="D26" s="18" t="s">
        <v>41</v>
      </c>
      <c r="E26" s="18" t="s">
        <v>80</v>
      </c>
      <c r="F26" s="18" t="s">
        <v>81</v>
      </c>
      <c r="G26" s="18" t="s">
        <v>226</v>
      </c>
      <c r="H26" s="18" t="s">
        <v>227</v>
      </c>
      <c r="I26" s="18" t="s">
        <v>84</v>
      </c>
      <c r="J26" s="18">
        <v>239</v>
      </c>
      <c r="K26" s="18" t="s">
        <v>228</v>
      </c>
      <c r="L26" s="18">
        <v>4.39</v>
      </c>
      <c r="M26" s="18">
        <v>4.39</v>
      </c>
      <c r="N26" s="18">
        <v>0</v>
      </c>
      <c r="O26" s="18">
        <v>0</v>
      </c>
      <c r="P26" s="18" t="s">
        <v>229</v>
      </c>
      <c r="Q26" s="18">
        <v>8</v>
      </c>
      <c r="R26" s="18">
        <v>8</v>
      </c>
      <c r="S26" s="18">
        <v>1.4</v>
      </c>
      <c r="T26" s="18" t="s">
        <v>230</v>
      </c>
      <c r="U26" s="18" t="s">
        <v>231</v>
      </c>
      <c r="V26" s="18" t="s">
        <v>51</v>
      </c>
      <c r="W26" s="18" t="s">
        <v>52</v>
      </c>
      <c r="X26" s="18" t="s">
        <v>223</v>
      </c>
      <c r="Y26" s="18" t="s">
        <v>224</v>
      </c>
      <c r="Z26" s="18" t="s">
        <v>223</v>
      </c>
      <c r="AA26" s="18" t="s">
        <v>232</v>
      </c>
      <c r="AB26" s="18"/>
      <c r="AC26" s="18"/>
      <c r="AD26" s="18">
        <v>4.39</v>
      </c>
      <c r="AE26" s="18" t="s">
        <v>57</v>
      </c>
      <c r="AF26" s="18" t="s">
        <v>92</v>
      </c>
      <c r="AG26" s="18" t="s">
        <v>77</v>
      </c>
      <c r="AH26" s="18" t="s">
        <v>78</v>
      </c>
    </row>
    <row r="27" s="1" customFormat="1" ht="93" customHeight="1" spans="1:34">
      <c r="A27" s="18">
        <v>22</v>
      </c>
      <c r="B27" s="18" t="s">
        <v>233</v>
      </c>
      <c r="C27" s="18" t="s">
        <v>40</v>
      </c>
      <c r="D27" s="18" t="s">
        <v>62</v>
      </c>
      <c r="E27" s="18" t="s">
        <v>63</v>
      </c>
      <c r="F27" s="18" t="s">
        <v>64</v>
      </c>
      <c r="G27" s="18" t="s">
        <v>234</v>
      </c>
      <c r="H27" s="18" t="s">
        <v>235</v>
      </c>
      <c r="I27" s="18" t="s">
        <v>66</v>
      </c>
      <c r="J27" s="18">
        <v>666</v>
      </c>
      <c r="K27" s="18" t="s">
        <v>67</v>
      </c>
      <c r="L27" s="18">
        <v>17.63</v>
      </c>
      <c r="M27" s="18">
        <v>17.63</v>
      </c>
      <c r="N27" s="18">
        <v>0</v>
      </c>
      <c r="O27" s="18">
        <v>0</v>
      </c>
      <c r="P27" s="18" t="s">
        <v>170</v>
      </c>
      <c r="Q27" s="18">
        <v>666</v>
      </c>
      <c r="R27" s="18">
        <v>666</v>
      </c>
      <c r="S27" s="18">
        <v>265</v>
      </c>
      <c r="T27" s="18" t="s">
        <v>236</v>
      </c>
      <c r="U27" s="18" t="s">
        <v>172</v>
      </c>
      <c r="V27" s="18" t="s">
        <v>72</v>
      </c>
      <c r="W27" s="18" t="s">
        <v>73</v>
      </c>
      <c r="X27" s="18" t="s">
        <v>237</v>
      </c>
      <c r="Y27" s="18" t="s">
        <v>238</v>
      </c>
      <c r="Z27" s="18" t="s">
        <v>237</v>
      </c>
      <c r="AA27" s="18" t="s">
        <v>238</v>
      </c>
      <c r="AB27" s="18"/>
      <c r="AC27" s="18"/>
      <c r="AD27" s="18">
        <v>17.63</v>
      </c>
      <c r="AE27" s="18" t="s">
        <v>75</v>
      </c>
      <c r="AF27" s="18" t="s">
        <v>76</v>
      </c>
      <c r="AG27" s="18" t="s">
        <v>77</v>
      </c>
      <c r="AH27" s="18" t="s">
        <v>78</v>
      </c>
    </row>
    <row r="28" s="1" customFormat="1" ht="90" customHeight="1" spans="1:34">
      <c r="A28" s="18">
        <v>23</v>
      </c>
      <c r="B28" s="18" t="s">
        <v>239</v>
      </c>
      <c r="C28" s="18" t="s">
        <v>40</v>
      </c>
      <c r="D28" s="18" t="s">
        <v>240</v>
      </c>
      <c r="E28" s="18" t="s">
        <v>241</v>
      </c>
      <c r="F28" s="18" t="s">
        <v>242</v>
      </c>
      <c r="G28" s="18" t="s">
        <v>243</v>
      </c>
      <c r="H28" s="18" t="s">
        <v>244</v>
      </c>
      <c r="I28" s="18" t="s">
        <v>245</v>
      </c>
      <c r="J28" s="18">
        <v>2.3</v>
      </c>
      <c r="K28" s="18" t="s">
        <v>246</v>
      </c>
      <c r="L28" s="18">
        <v>292.96</v>
      </c>
      <c r="M28" s="18">
        <v>292.96</v>
      </c>
      <c r="N28" s="18"/>
      <c r="O28" s="18"/>
      <c r="P28" s="18" t="s">
        <v>247</v>
      </c>
      <c r="Q28" s="18">
        <v>521</v>
      </c>
      <c r="R28" s="18">
        <v>307</v>
      </c>
      <c r="S28" s="18">
        <v>0.05</v>
      </c>
      <c r="T28" s="18" t="s">
        <v>248</v>
      </c>
      <c r="U28" s="18" t="s">
        <v>249</v>
      </c>
      <c r="V28" s="18" t="s">
        <v>250</v>
      </c>
      <c r="W28" s="18" t="s">
        <v>251</v>
      </c>
      <c r="X28" s="18" t="s">
        <v>237</v>
      </c>
      <c r="Y28" s="18" t="s">
        <v>238</v>
      </c>
      <c r="Z28" s="18" t="s">
        <v>252</v>
      </c>
      <c r="AA28" s="18" t="s">
        <v>253</v>
      </c>
      <c r="AB28" s="18"/>
      <c r="AC28" s="18"/>
      <c r="AD28" s="18">
        <v>292.96</v>
      </c>
      <c r="AE28" s="18" t="s">
        <v>157</v>
      </c>
      <c r="AF28" s="18" t="s">
        <v>254</v>
      </c>
      <c r="AG28" s="18" t="s">
        <v>255</v>
      </c>
      <c r="AH28" s="18" t="s">
        <v>78</v>
      </c>
    </row>
    <row r="29" s="1" customFormat="1" ht="84" spans="1:34">
      <c r="A29" s="18">
        <v>24</v>
      </c>
      <c r="B29" s="18" t="s">
        <v>256</v>
      </c>
      <c r="C29" s="18" t="s">
        <v>40</v>
      </c>
      <c r="D29" s="18" t="s">
        <v>41</v>
      </c>
      <c r="E29" s="18" t="s">
        <v>257</v>
      </c>
      <c r="F29" s="18" t="s">
        <v>258</v>
      </c>
      <c r="G29" s="18" t="s">
        <v>259</v>
      </c>
      <c r="H29" s="18" t="s">
        <v>260</v>
      </c>
      <c r="I29" s="18" t="s">
        <v>261</v>
      </c>
      <c r="J29" s="18">
        <v>1</v>
      </c>
      <c r="K29" s="18" t="s">
        <v>178</v>
      </c>
      <c r="L29" s="18">
        <v>80</v>
      </c>
      <c r="M29" s="18">
        <v>80</v>
      </c>
      <c r="N29" s="18"/>
      <c r="O29" s="18"/>
      <c r="P29" s="18" t="s">
        <v>262</v>
      </c>
      <c r="Q29" s="18">
        <v>40</v>
      </c>
      <c r="R29" s="18">
        <v>30</v>
      </c>
      <c r="S29" s="18">
        <v>2</v>
      </c>
      <c r="T29" s="18" t="s">
        <v>263</v>
      </c>
      <c r="U29" s="18" t="s">
        <v>264</v>
      </c>
      <c r="V29" s="18" t="s">
        <v>265</v>
      </c>
      <c r="W29" s="18" t="s">
        <v>266</v>
      </c>
      <c r="X29" s="18" t="s">
        <v>265</v>
      </c>
      <c r="Y29" s="18" t="s">
        <v>266</v>
      </c>
      <c r="Z29" s="18" t="s">
        <v>267</v>
      </c>
      <c r="AA29" s="18" t="s">
        <v>268</v>
      </c>
      <c r="AB29" s="18"/>
      <c r="AC29" s="18"/>
      <c r="AD29" s="18">
        <v>80</v>
      </c>
      <c r="AE29" s="18" t="s">
        <v>157</v>
      </c>
      <c r="AF29" s="18" t="s">
        <v>76</v>
      </c>
      <c r="AG29" s="18" t="s">
        <v>77</v>
      </c>
      <c r="AH29" s="18" t="s">
        <v>78</v>
      </c>
    </row>
    <row r="30" s="1" customFormat="1" ht="99" customHeight="1" spans="1:34">
      <c r="A30" s="18">
        <v>25</v>
      </c>
      <c r="B30" s="18" t="s">
        <v>269</v>
      </c>
      <c r="C30" s="18" t="s">
        <v>40</v>
      </c>
      <c r="D30" s="18" t="s">
        <v>41</v>
      </c>
      <c r="E30" s="18" t="s">
        <v>257</v>
      </c>
      <c r="F30" s="18" t="s">
        <v>258</v>
      </c>
      <c r="G30" s="18" t="s">
        <v>270</v>
      </c>
      <c r="H30" s="18" t="s">
        <v>271</v>
      </c>
      <c r="I30" s="18" t="s">
        <v>261</v>
      </c>
      <c r="J30" s="18">
        <v>1</v>
      </c>
      <c r="K30" s="18" t="s">
        <v>178</v>
      </c>
      <c r="L30" s="18">
        <v>58.78</v>
      </c>
      <c r="M30" s="18">
        <v>58.78</v>
      </c>
      <c r="N30" s="18"/>
      <c r="O30" s="18"/>
      <c r="P30" s="18" t="s">
        <v>272</v>
      </c>
      <c r="Q30" s="18">
        <v>40</v>
      </c>
      <c r="R30" s="18">
        <v>30</v>
      </c>
      <c r="S30" s="18">
        <v>2</v>
      </c>
      <c r="T30" s="18" t="s">
        <v>273</v>
      </c>
      <c r="U30" s="18" t="s">
        <v>264</v>
      </c>
      <c r="V30" s="18" t="s">
        <v>265</v>
      </c>
      <c r="W30" s="18" t="s">
        <v>266</v>
      </c>
      <c r="X30" s="18" t="s">
        <v>265</v>
      </c>
      <c r="Y30" s="18" t="s">
        <v>266</v>
      </c>
      <c r="Z30" s="18" t="s">
        <v>267</v>
      </c>
      <c r="AA30" s="18" t="s">
        <v>268</v>
      </c>
      <c r="AB30" s="18"/>
      <c r="AC30" s="18"/>
      <c r="AD30" s="18">
        <v>58.78</v>
      </c>
      <c r="AE30" s="18" t="s">
        <v>157</v>
      </c>
      <c r="AF30" s="18" t="s">
        <v>76</v>
      </c>
      <c r="AG30" s="18" t="s">
        <v>77</v>
      </c>
      <c r="AH30" s="18" t="s">
        <v>78</v>
      </c>
    </row>
    <row r="31" s="1" customFormat="1" ht="96" customHeight="1" spans="1:34">
      <c r="A31" s="18">
        <v>26</v>
      </c>
      <c r="B31" s="18" t="s">
        <v>274</v>
      </c>
      <c r="C31" s="18" t="s">
        <v>275</v>
      </c>
      <c r="D31" s="18" t="s">
        <v>41</v>
      </c>
      <c r="E31" s="18" t="s">
        <v>80</v>
      </c>
      <c r="F31" s="18" t="s">
        <v>94</v>
      </c>
      <c r="G31" s="18" t="s">
        <v>276</v>
      </c>
      <c r="H31" s="18" t="s">
        <v>277</v>
      </c>
      <c r="I31" s="18" t="s">
        <v>278</v>
      </c>
      <c r="J31" s="18">
        <v>1</v>
      </c>
      <c r="K31" s="18" t="s">
        <v>178</v>
      </c>
      <c r="L31" s="18">
        <v>50</v>
      </c>
      <c r="M31" s="18">
        <v>50</v>
      </c>
      <c r="N31" s="18"/>
      <c r="O31" s="18"/>
      <c r="P31" s="18" t="s">
        <v>279</v>
      </c>
      <c r="Q31" s="18">
        <v>25</v>
      </c>
      <c r="R31" s="18">
        <v>20</v>
      </c>
      <c r="S31" s="18">
        <v>1.5</v>
      </c>
      <c r="T31" s="18" t="s">
        <v>280</v>
      </c>
      <c r="U31" s="18" t="s">
        <v>264</v>
      </c>
      <c r="V31" s="18" t="s">
        <v>265</v>
      </c>
      <c r="W31" s="18" t="s">
        <v>266</v>
      </c>
      <c r="X31" s="18" t="s">
        <v>265</v>
      </c>
      <c r="Y31" s="18" t="s">
        <v>266</v>
      </c>
      <c r="Z31" s="18" t="s">
        <v>267</v>
      </c>
      <c r="AA31" s="18" t="s">
        <v>268</v>
      </c>
      <c r="AB31" s="18"/>
      <c r="AC31" s="18"/>
      <c r="AD31" s="18">
        <v>50</v>
      </c>
      <c r="AE31" s="18" t="s">
        <v>157</v>
      </c>
      <c r="AF31" s="18" t="s">
        <v>76</v>
      </c>
      <c r="AG31" s="18" t="s">
        <v>77</v>
      </c>
      <c r="AH31" s="18" t="s">
        <v>78</v>
      </c>
    </row>
    <row r="32" s="1" customFormat="1" ht="69" customHeight="1" spans="1:34">
      <c r="A32" s="18">
        <v>27</v>
      </c>
      <c r="B32" s="18" t="s">
        <v>281</v>
      </c>
      <c r="C32" s="18" t="s">
        <v>40</v>
      </c>
      <c r="D32" s="18" t="s">
        <v>240</v>
      </c>
      <c r="E32" s="18" t="s">
        <v>241</v>
      </c>
      <c r="F32" s="18" t="s">
        <v>282</v>
      </c>
      <c r="G32" s="18" t="s">
        <v>270</v>
      </c>
      <c r="H32" s="18" t="s">
        <v>283</v>
      </c>
      <c r="I32" s="18" t="s">
        <v>284</v>
      </c>
      <c r="J32" s="18">
        <v>862</v>
      </c>
      <c r="K32" s="18" t="s">
        <v>46</v>
      </c>
      <c r="L32" s="18">
        <v>271.72</v>
      </c>
      <c r="M32" s="18">
        <v>271.72</v>
      </c>
      <c r="N32" s="18"/>
      <c r="O32" s="18"/>
      <c r="P32" s="18" t="s">
        <v>285</v>
      </c>
      <c r="Q32" s="18">
        <v>3460</v>
      </c>
      <c r="R32" s="18">
        <v>3460</v>
      </c>
      <c r="S32" s="18"/>
      <c r="T32" s="18" t="s">
        <v>286</v>
      </c>
      <c r="U32" s="18" t="s">
        <v>287</v>
      </c>
      <c r="V32" s="18" t="s">
        <v>265</v>
      </c>
      <c r="W32" s="18" t="s">
        <v>266</v>
      </c>
      <c r="X32" s="18" t="s">
        <v>265</v>
      </c>
      <c r="Y32" s="18" t="s">
        <v>266</v>
      </c>
      <c r="Z32" s="18" t="s">
        <v>267</v>
      </c>
      <c r="AA32" s="18" t="s">
        <v>268</v>
      </c>
      <c r="AB32" s="18"/>
      <c r="AC32" s="18"/>
      <c r="AD32" s="18">
        <v>271.72</v>
      </c>
      <c r="AE32" s="18" t="s">
        <v>157</v>
      </c>
      <c r="AF32" s="18" t="s">
        <v>288</v>
      </c>
      <c r="AG32" s="18" t="s">
        <v>77</v>
      </c>
      <c r="AH32" s="18" t="s">
        <v>78</v>
      </c>
    </row>
    <row r="33" s="1" customFormat="1" ht="33" customHeight="1" spans="1:34">
      <c r="A33" s="18" t="s">
        <v>289</v>
      </c>
      <c r="B33" s="18">
        <v>27</v>
      </c>
      <c r="C33" s="18"/>
      <c r="D33" s="18"/>
      <c r="E33" s="18"/>
      <c r="F33" s="18"/>
      <c r="G33" s="18"/>
      <c r="H33" s="18"/>
      <c r="I33" s="18"/>
      <c r="J33" s="18"/>
      <c r="K33" s="18"/>
      <c r="L33" s="18">
        <f>SUM(L6:L32)</f>
        <v>1741.46153</v>
      </c>
      <c r="M33" s="18">
        <f t="shared" ref="M33:AD33" si="0">SUM(M6:M32)</f>
        <v>1741.46153</v>
      </c>
      <c r="N33" s="18">
        <f t="shared" si="0"/>
        <v>0</v>
      </c>
      <c r="O33" s="18">
        <f t="shared" si="0"/>
        <v>0</v>
      </c>
      <c r="P33" s="18">
        <f t="shared" si="0"/>
        <v>0</v>
      </c>
      <c r="Q33" s="18">
        <f t="shared" si="0"/>
        <v>9637</v>
      </c>
      <c r="R33" s="18">
        <f t="shared" si="0"/>
        <v>8758</v>
      </c>
      <c r="S33" s="18">
        <f t="shared" si="0"/>
        <v>2060.05</v>
      </c>
      <c r="T33" s="18">
        <f t="shared" si="0"/>
        <v>0</v>
      </c>
      <c r="U33" s="18">
        <f t="shared" si="0"/>
        <v>0</v>
      </c>
      <c r="V33" s="18">
        <f t="shared" si="0"/>
        <v>0</v>
      </c>
      <c r="W33" s="18">
        <f t="shared" si="0"/>
        <v>0</v>
      </c>
      <c r="X33" s="18">
        <f t="shared" si="0"/>
        <v>0</v>
      </c>
      <c r="Y33" s="18">
        <f t="shared" si="0"/>
        <v>0</v>
      </c>
      <c r="Z33" s="18">
        <f t="shared" si="0"/>
        <v>0</v>
      </c>
      <c r="AA33" s="18">
        <f t="shared" si="0"/>
        <v>0</v>
      </c>
      <c r="AB33" s="18">
        <f t="shared" si="0"/>
        <v>0</v>
      </c>
      <c r="AC33" s="18">
        <f t="shared" si="0"/>
        <v>0</v>
      </c>
      <c r="AD33" s="18">
        <f t="shared" si="0"/>
        <v>1741.46153</v>
      </c>
      <c r="AE33" s="18"/>
      <c r="AF33" s="18"/>
      <c r="AG33" s="18"/>
      <c r="AH33" s="18"/>
    </row>
  </sheetData>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357638888888889" right="0.357638888888889" top="0.60625" bottom="0.60625" header="0.5" footer="0.5"/>
  <pageSetup paperSize="9" scale="47"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WPS_1663032141</cp:lastModifiedBy>
  <dcterms:created xsi:type="dcterms:W3CDTF">2020-11-27T23:52:00Z</dcterms:created>
  <dcterms:modified xsi:type="dcterms:W3CDTF">2023-07-04T08:54:38Z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