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0" r:id="rId1"/>
  </sheets>
  <definedNames>
    <definedName name="_xlnm._FilterDatabase" localSheetId="0" hidden="1">Sheet2!$A$5:$AG$9</definedName>
    <definedName name="_xlnm.Print_Titles" localSheetId="0">Sheet2!$1:$5</definedName>
    <definedName name="_xlnm.Print_Area" localSheetId="0">Sheet2!$A$1:$AG$13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<sst xmlns="http://schemas.openxmlformats.org/spreadsheetml/2006/main" count="103" uniqueCount="84">
  <si>
    <t>附件2</t>
  </si>
  <si>
    <t>石楼县2024年第八次财政衔接资金新增项目入库表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</si>
  <si>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</si>
  <si>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</si>
  <si>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</si>
  <si>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</si>
  <si>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</si>
  <si>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</si>
  <si>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</si>
  <si>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</si>
  <si>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</si>
  <si>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</si>
  <si>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</si>
  <si>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</si>
  <si>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</si>
  <si>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</si>
  <si>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</si>
  <si>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</si>
  <si>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</si>
  <si>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</si>
  <si>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</si>
  <si>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</si>
  <si>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</si>
  <si>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</si>
  <si>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</si>
  <si>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</si>
  <si>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</si>
  <si>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</si>
  <si>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</si>
  <si>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</si>
  <si>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</si>
  <si>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</si>
  <si>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</si>
  <si>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</si>
  <si>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</si>
  <si>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</si>
  <si>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</si>
  <si>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</si>
  <si>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2024年石楼县和合乡蜜蜂养殖奖补项目</t>
  </si>
  <si>
    <t>新建</t>
  </si>
  <si>
    <t>产业发展项目</t>
  </si>
  <si>
    <t>生产项目</t>
  </si>
  <si>
    <t>养殖业基地</t>
  </si>
  <si>
    <t>和合乡</t>
  </si>
  <si>
    <t>对原有蜜蜂578箱进行奖补</t>
  </si>
  <si>
    <t>箱</t>
  </si>
  <si>
    <t>1月</t>
  </si>
  <si>
    <t>0.01万元/箱</t>
  </si>
  <si>
    <t>该项目建成后拓宽群众收入来源，稳步增加农户收入，受益脱贫户9人</t>
  </si>
  <si>
    <t>解决部分脱贫户的就业，群众参与养殖，增加收入</t>
  </si>
  <si>
    <t>农业农村和水利局</t>
  </si>
  <si>
    <t>霍光俊</t>
  </si>
  <si>
    <t>刘廷廷</t>
  </si>
  <si>
    <t>2024.11.1</t>
  </si>
  <si>
    <t>2024.11.30</t>
  </si>
  <si>
    <t>2024年石楼县曹家垣乡麦场墕村委2022年核桃嫁接质保金项目</t>
  </si>
  <si>
    <t>种植业基地</t>
  </si>
  <si>
    <t>麦场墕村委各自然村</t>
  </si>
  <si>
    <t>核桃树嫁接优良品种核桃400亩。</t>
  </si>
  <si>
    <t>亩</t>
  </si>
  <si>
    <t>6月</t>
  </si>
  <si>
    <t>0.05万元/亩</t>
  </si>
  <si>
    <t>进行核桃嫁接400亩，改良品种，提质增效，提高产量，带动农户增收。</t>
  </si>
  <si>
    <t>群众投劳投工获得劳务报酬及增加收入。</t>
  </si>
  <si>
    <t>规划和自然资源局</t>
  </si>
  <si>
    <t>任小军</t>
  </si>
  <si>
    <t>曹家垣乡</t>
  </si>
  <si>
    <t>曹林平</t>
  </si>
  <si>
    <t>麦场墕村委</t>
  </si>
  <si>
    <t>杨捷凌</t>
  </si>
  <si>
    <t>2024.3.1</t>
  </si>
  <si>
    <t>2024.12.31</t>
  </si>
  <si>
    <t>2024年石楼县农业农村和水利局罗村镇泊河村委楼家庄蓄水池保护工程项目</t>
  </si>
  <si>
    <t>改建</t>
  </si>
  <si>
    <t>乡村建设行动</t>
  </si>
  <si>
    <t>农村基础设施</t>
  </si>
  <si>
    <t>农村供水保障设施建设</t>
  </si>
  <si>
    <t>泊河村委楼家庄村</t>
  </si>
  <si>
    <t>新建护岸及排水渠一处</t>
  </si>
  <si>
    <t>处</t>
  </si>
  <si>
    <t>19.5万元/处</t>
  </si>
  <si>
    <t>新建护岸及排水渠一处，保护饮水工程蓄水池</t>
  </si>
  <si>
    <t>群众参与工程建设，投劳部分选择贫困户中有劳动力的人员参加，增加贫困户劳务直接收入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</si>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</sst>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font>
    <font>
      <sz val="9"/>
      <color theme="1"/>
      <name val="宋体"/>
      <charset val="134"/>
    </font>
    <font>
      <sz val="10"/>
      <color theme="1"/>
      <name val="宋体"/>
      <charset val="134"/>
      <scheme val="minor"/>
    </font>
    <font>
      <sz val="16"/>
      <name val="黑体"/>
      <charset val="134"/>
    </font>
    <font>
      <sz val="10"/>
      <name val="仿宋"/>
      <charset val="134"/>
    </font>
    <font>
      <b/>
      <sz val="20"/>
      <color theme="1"/>
      <name val="宋体"/>
      <charset val="134"/>
      <scheme val="minor"/>
    </font>
    <font>
      <sz val="8"/>
      <name val="仿宋"/>
      <charset val="134"/>
    </font>
    <font>
      <b/>
      <sz val="9"/>
      <name val="宋体"/>
      <charset val="134"/>
    </font>
    <font>
      <sz val="9"/>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lignment vertical="center"/>
    </xf>
    <xf numFmtId="0" fontId="5" fillId="0" borderId="0" xfId="0" applyNumberFormat="1" applyFont="1" applyFill="1" applyBorder="1" applyAlignment="1">
      <alignment vertical="center" wrapText="1"/>
    </xf>
    <xf numFmtId="0" fontId="7" fillId="0" borderId="0" xfId="0" applyNumberFormat="1" applyFont="1" applyFill="1" applyAlignment="1">
      <alignment horizontal="left" vertical="center" wrapText="1"/>
    </xf>
    <xf numFmtId="0" fontId="7" fillId="0" borderId="0" xfId="0" applyNumberFormat="1" applyFont="1" applyFill="1" applyAlignment="1">
      <alignment vertical="center" wrapText="1"/>
    </xf>
    <xf numFmtId="0" fontId="10" fillId="0" borderId="0" xfId="0" applyNumberFormat="1" applyFont="1" applyFill="1" applyBorder="1" applyAlignment="1">
      <alignment horizontal="center" vertical="center" wrapText="1"/>
    </xf>
    <xf numFmtId="0" fontId="5" fillId="0" borderId="0" xfId="0" applyFont="1" applyFill="1" applyBorder="1" applyAlignment="1">
      <alignment vertical="center" textRotation="255" wrapText="1"/>
    </xf>
    <xf numFmtId="0" fontId="7" fillId="0" borderId="0" xfId="0" applyNumberFormat="1" applyFont="1" applyFill="1" applyBorder="1" applyAlignment="1">
      <alignment horizontal="right" wrapText="1"/>
    </xf>
    <xf numFmtId="0" fontId="7" fillId="0" borderId="0" xfId="0" applyNumberFormat="1" applyFont="1" applyFill="1" applyBorder="1" applyAlignment="1">
      <alignment horizontal="right" textRotation="255"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0" fontId="5" fillId="0" borderId="0" xfId="0" applyFont="1" applyFill="1" applyBorder="1" applyAlignment="1">
      <alignment vertical="center" textRotation="255"/>
    </xf>
    <xf numFmtId="0" fontId="7" fillId="0" borderId="0" xfId="0" applyNumberFormat="1" applyFont="1" applyFill="1" applyBorder="1" applyAlignment="1">
      <alignment horizontal="right" textRotation="255"/>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textRotation="255"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9</xdr:row>
      <xdr:rowOff>0</xdr:rowOff>
    </xdr:from>
    <xdr:to>
      <xdr:col>11</xdr:col>
      <xdr:colOff>482600</xdr:colOff>
      <xdr:row>12</xdr:row>
      <xdr:rowOff>121285</xdr:rowOff>
    </xdr:to>
    <xdr:sp>
      <xdr:nvSpPr>
        <xdr:cNvPr id="924"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25"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26"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27"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28"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29"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30"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31"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40"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41"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42"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43"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44"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45"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946"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947"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61"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62"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63"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64"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65"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66"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67"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68"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77"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78"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79"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80"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81"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82"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12</xdr:row>
      <xdr:rowOff>121285</xdr:rowOff>
    </xdr:to>
    <xdr:sp>
      <xdr:nvSpPr>
        <xdr:cNvPr id="6183" name="TextBox 1" hidden="1"/>
        <xdr:cNvSpPr txBox="1"/>
      </xdr:nvSpPr>
      <xdr:spPr>
        <a:xfrm rot="-9420000" flipH="1">
          <a:off x="5671820" y="8124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482600</xdr:colOff>
      <xdr:row>9</xdr:row>
      <xdr:rowOff>6350</xdr:rowOff>
    </xdr:to>
    <xdr:sp>
      <xdr:nvSpPr>
        <xdr:cNvPr id="6184" name="TextBox 1" hidden="1"/>
        <xdr:cNvSpPr txBox="1"/>
      </xdr:nvSpPr>
      <xdr:spPr>
        <a:xfrm rot="-9420000" flipH="1">
          <a:off x="5671820" y="8124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12</xdr:row>
      <xdr:rowOff>121285</xdr:rowOff>
    </xdr:to>
    <xdr:sp>
      <xdr:nvSpPr>
        <xdr:cNvPr id="13610" name="TextBox 1" hidden="1"/>
        <xdr:cNvSpPr txBox="1"/>
      </xdr:nvSpPr>
      <xdr:spPr>
        <a:xfrm rot="-9420000" flipH="1">
          <a:off x="5671820" y="81248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9</xdr:row>
      <xdr:rowOff>6350</xdr:rowOff>
    </xdr:to>
    <xdr:sp>
      <xdr:nvSpPr>
        <xdr:cNvPr id="13611" name="TextBox 1" hidden="1"/>
        <xdr:cNvSpPr txBox="1"/>
      </xdr:nvSpPr>
      <xdr:spPr>
        <a:xfrm rot="-9420000" flipH="1">
          <a:off x="5671820" y="81248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12</xdr:row>
      <xdr:rowOff>121285</xdr:rowOff>
    </xdr:to>
    <xdr:sp>
      <xdr:nvSpPr>
        <xdr:cNvPr id="13612" name="TextBox 1" hidden="1"/>
        <xdr:cNvSpPr txBox="1"/>
      </xdr:nvSpPr>
      <xdr:spPr>
        <a:xfrm rot="-9420000" flipH="1">
          <a:off x="5671820" y="81248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9</xdr:row>
      <xdr:rowOff>6350</xdr:rowOff>
    </xdr:to>
    <xdr:sp>
      <xdr:nvSpPr>
        <xdr:cNvPr id="13613" name="TextBox 1" hidden="1"/>
        <xdr:cNvSpPr txBox="1"/>
      </xdr:nvSpPr>
      <xdr:spPr>
        <a:xfrm rot="-9420000" flipH="1">
          <a:off x="5671820" y="81248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12</xdr:row>
      <xdr:rowOff>121285</xdr:rowOff>
    </xdr:to>
    <xdr:sp>
      <xdr:nvSpPr>
        <xdr:cNvPr id="13614" name="TextBox 1" hidden="1"/>
        <xdr:cNvSpPr txBox="1"/>
      </xdr:nvSpPr>
      <xdr:spPr>
        <a:xfrm rot="-9420000" flipH="1">
          <a:off x="5671820" y="81248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9</xdr:row>
      <xdr:rowOff>6350</xdr:rowOff>
    </xdr:to>
    <xdr:sp>
      <xdr:nvSpPr>
        <xdr:cNvPr id="13615" name="TextBox 1" hidden="1"/>
        <xdr:cNvSpPr txBox="1"/>
      </xdr:nvSpPr>
      <xdr:spPr>
        <a:xfrm rot="-9420000" flipH="1">
          <a:off x="5671820" y="81248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12</xdr:row>
      <xdr:rowOff>121285</xdr:rowOff>
    </xdr:to>
    <xdr:sp>
      <xdr:nvSpPr>
        <xdr:cNvPr id="13616" name="TextBox 1" hidden="1"/>
        <xdr:cNvSpPr txBox="1"/>
      </xdr:nvSpPr>
      <xdr:spPr>
        <a:xfrm rot="-9420000" flipH="1">
          <a:off x="5671820" y="81248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483235</xdr:colOff>
      <xdr:row>9</xdr:row>
      <xdr:rowOff>6350</xdr:rowOff>
    </xdr:to>
    <xdr:sp>
      <xdr:nvSpPr>
        <xdr:cNvPr id="13617" name="TextBox 1" hidden="1"/>
        <xdr:cNvSpPr txBox="1"/>
      </xdr:nvSpPr>
      <xdr:spPr>
        <a:xfrm rot="-9420000" flipH="1">
          <a:off x="5671820" y="81248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3978"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3979"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3980"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3981"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3982"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3983"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3984"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3985"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4346"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4347"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4348"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4349"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4350"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4351"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12</xdr:row>
      <xdr:rowOff>121285</xdr:rowOff>
    </xdr:to>
    <xdr:sp>
      <xdr:nvSpPr>
        <xdr:cNvPr id="14352" name="TextBox 1" hidden="1"/>
        <xdr:cNvSpPr txBox="1"/>
      </xdr:nvSpPr>
      <xdr:spPr>
        <a:xfrm rot="-9420000" flipH="1">
          <a:off x="5671820" y="81248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9</xdr:row>
      <xdr:rowOff>0</xdr:rowOff>
    </xdr:from>
    <xdr:to>
      <xdr:col>11</xdr:col>
      <xdr:colOff>474345</xdr:colOff>
      <xdr:row>9</xdr:row>
      <xdr:rowOff>6350</xdr:rowOff>
    </xdr:to>
    <xdr:sp>
      <xdr:nvSpPr>
        <xdr:cNvPr id="14353" name="TextBox 1" hidden="1"/>
        <xdr:cNvSpPr txBox="1"/>
      </xdr:nvSpPr>
      <xdr:spPr>
        <a:xfrm rot="-9420000" flipH="1">
          <a:off x="5671820" y="81248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abSelected="1" zoomScale="90" zoomScaleNormal="90" workbookViewId="0">
      <selection activeCell="AE8" sqref="AE8"/>
    </sheetView>
  </sheetViews>
  <sheetFormatPr defaultColWidth="9" defaultRowHeight="13.5"/>
  <cols>
    <col min="1" max="1" width="5" style="3" customWidth="1"/>
    <col min="2" max="2" width="15.25" customWidth="1"/>
    <col min="3" max="7" width="5.75" customWidth="1"/>
    <col min="8" max="8" width="10.625" customWidth="1"/>
    <col min="9" max="9" width="6" customWidth="1"/>
    <col min="10" max="10" width="7.125" customWidth="1"/>
    <col min="11" max="11" width="6.625" customWidth="1"/>
    <col min="12" max="12" width="11.5" style="4" customWidth="1"/>
    <col min="13" max="13" width="11.625" style="4" customWidth="1"/>
    <col min="14" max="14" width="5.875" style="4" customWidth="1"/>
    <col min="15" max="15" width="5.75" style="4" customWidth="1"/>
    <col min="16" max="17" width="6.75" customWidth="1"/>
    <col min="18" max="18" width="7.375" customWidth="1"/>
    <col min="19" max="19" width="6.125" customWidth="1"/>
    <col min="20" max="20" width="14.375" customWidth="1"/>
    <col min="21" max="21" width="12.125" customWidth="1"/>
    <col min="22" max="22" width="5.875" customWidth="1"/>
    <col min="23" max="23" width="2.875" style="5" customWidth="1"/>
    <col min="24" max="24" width="5.75" style="5" customWidth="1"/>
    <col min="25" max="25" width="4.625" style="5" customWidth="1"/>
    <col min="26" max="26" width="7" style="5" customWidth="1"/>
    <col min="27" max="27" width="5" style="5" customWidth="1"/>
    <col min="28" max="28" width="5.625" customWidth="1"/>
    <col min="29" max="29" width="5.5" customWidth="1"/>
    <col min="30" max="30" width="7.375" customWidth="1"/>
    <col min="31" max="31" width="5.625" customWidth="1"/>
    <col min="32" max="32" width="6.875" customWidth="1"/>
    <col min="33" max="33" width="3.44166666666667" customWidth="1"/>
  </cols>
  <sheetData>
    <row r="1" ht="20.25" spans="1:33">
      <c r="A1" s="6" t="s">
        <v>0</v>
      </c>
      <c r="B1" s="6"/>
      <c r="C1" s="7"/>
      <c r="D1" s="7"/>
      <c r="E1" s="8"/>
      <c r="F1" s="8"/>
      <c r="G1" s="9"/>
      <c r="H1" s="7"/>
      <c r="I1" s="7"/>
      <c r="J1" s="9"/>
      <c r="K1" s="7"/>
      <c r="L1" s="23"/>
      <c r="M1" s="23"/>
      <c r="N1" s="23"/>
      <c r="O1" s="23"/>
      <c r="P1" s="7"/>
      <c r="Q1" s="7"/>
      <c r="R1" s="7"/>
      <c r="S1" s="7"/>
      <c r="T1" s="7"/>
      <c r="U1" s="7"/>
      <c r="V1" s="7"/>
      <c r="W1" s="27"/>
      <c r="X1" s="27"/>
      <c r="Y1" s="27"/>
      <c r="Z1" s="27"/>
      <c r="AA1" s="33"/>
      <c r="AB1" s="7"/>
      <c r="AC1" s="7"/>
      <c r="AD1" s="7"/>
      <c r="AE1" s="7"/>
      <c r="AF1" s="7"/>
      <c r="AG1" s="7"/>
    </row>
    <row r="2" ht="25.5" spans="1:33">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ht="20" customHeight="1" spans="1:33">
      <c r="A3" s="11"/>
      <c r="B3" s="12"/>
      <c r="C3" s="13"/>
      <c r="D3" s="13"/>
      <c r="E3" s="12"/>
      <c r="F3" s="12"/>
      <c r="G3" s="14"/>
      <c r="H3" s="13"/>
      <c r="I3" s="13"/>
      <c r="J3" s="14"/>
      <c r="K3" s="13"/>
      <c r="L3" s="24"/>
      <c r="M3" s="25"/>
      <c r="N3" s="26"/>
      <c r="O3" s="26"/>
      <c r="P3" s="26"/>
      <c r="Q3" s="26"/>
      <c r="R3" s="26"/>
      <c r="S3" s="28"/>
      <c r="T3" s="28"/>
      <c r="U3" s="28"/>
      <c r="V3" s="28"/>
      <c r="W3" s="29"/>
      <c r="X3" s="29"/>
      <c r="Y3" s="29"/>
      <c r="Z3" s="29"/>
      <c r="AA3" s="34"/>
      <c r="AB3" s="35"/>
      <c r="AC3" s="14" t="s">
        <v>2</v>
      </c>
      <c r="AD3" s="14"/>
      <c r="AE3" s="14"/>
      <c r="AF3" s="14"/>
      <c r="AG3" s="14"/>
    </row>
    <row r="4" s="1" customFormat="1" ht="42" customHeight="1" spans="1:33">
      <c r="A4" s="15" t="s">
        <v>3</v>
      </c>
      <c r="B4" s="16" t="s">
        <v>4</v>
      </c>
      <c r="C4" s="16"/>
      <c r="D4" s="16"/>
      <c r="E4" s="16"/>
      <c r="F4" s="16"/>
      <c r="G4" s="16"/>
      <c r="H4" s="16"/>
      <c r="I4" s="16"/>
      <c r="J4" s="16"/>
      <c r="K4" s="16"/>
      <c r="L4" s="16" t="s">
        <v>5</v>
      </c>
      <c r="M4" s="16"/>
      <c r="N4" s="16"/>
      <c r="O4" s="16"/>
      <c r="P4" s="16" t="s">
        <v>6</v>
      </c>
      <c r="Q4" s="16" t="s">
        <v>7</v>
      </c>
      <c r="R4" s="16"/>
      <c r="S4" s="16" t="s">
        <v>8</v>
      </c>
      <c r="T4" s="16" t="s">
        <v>9</v>
      </c>
      <c r="U4" s="30" t="s">
        <v>10</v>
      </c>
      <c r="V4" s="16" t="s">
        <v>11</v>
      </c>
      <c r="W4" s="15"/>
      <c r="X4" s="16" t="s">
        <v>12</v>
      </c>
      <c r="Y4" s="16"/>
      <c r="Z4" s="16" t="s">
        <v>13</v>
      </c>
      <c r="AA4" s="36"/>
      <c r="AB4" s="30" t="s">
        <v>14</v>
      </c>
      <c r="AC4" s="30" t="s">
        <v>15</v>
      </c>
      <c r="AD4" s="30" t="s">
        <v>16</v>
      </c>
      <c r="AE4" s="30" t="s">
        <v>17</v>
      </c>
      <c r="AF4" s="30" t="s">
        <v>18</v>
      </c>
      <c r="AG4" s="30" t="s">
        <v>19</v>
      </c>
    </row>
    <row r="5" s="1" customFormat="1" ht="64" customHeight="1" spans="1:33">
      <c r="A5" s="17"/>
      <c r="B5" s="18" t="s">
        <v>20</v>
      </c>
      <c r="C5" s="18" t="s">
        <v>21</v>
      </c>
      <c r="D5" s="18" t="s">
        <v>22</v>
      </c>
      <c r="E5" s="18" t="s">
        <v>23</v>
      </c>
      <c r="F5" s="18" t="s">
        <v>24</v>
      </c>
      <c r="G5" s="18" t="s">
        <v>25</v>
      </c>
      <c r="H5" s="18" t="s">
        <v>26</v>
      </c>
      <c r="I5" s="18" t="s">
        <v>27</v>
      </c>
      <c r="J5" s="18" t="s">
        <v>28</v>
      </c>
      <c r="K5" s="18" t="s">
        <v>29</v>
      </c>
      <c r="L5" s="18" t="s">
        <v>30</v>
      </c>
      <c r="M5" s="18" t="s">
        <v>31</v>
      </c>
      <c r="N5" s="18" t="s">
        <v>32</v>
      </c>
      <c r="O5" s="18" t="s">
        <v>33</v>
      </c>
      <c r="P5" s="18"/>
      <c r="Q5" s="31" t="s">
        <v>34</v>
      </c>
      <c r="R5" s="18" t="s">
        <v>35</v>
      </c>
      <c r="S5" s="18"/>
      <c r="T5" s="18"/>
      <c r="U5" s="31"/>
      <c r="V5" s="18" t="s">
        <v>36</v>
      </c>
      <c r="W5" s="18" t="s">
        <v>37</v>
      </c>
      <c r="X5" s="18" t="s">
        <v>36</v>
      </c>
      <c r="Y5" s="37" t="s">
        <v>37</v>
      </c>
      <c r="Z5" s="18" t="s">
        <v>36</v>
      </c>
      <c r="AA5" s="18" t="s">
        <v>37</v>
      </c>
      <c r="AB5" s="31"/>
      <c r="AC5" s="31"/>
      <c r="AD5" s="31"/>
      <c r="AE5" s="31"/>
      <c r="AF5" s="31"/>
      <c r="AG5" s="31"/>
    </row>
    <row r="6" s="2" customFormat="1" ht="144" customHeight="1" spans="1:33">
      <c r="A6" s="19">
        <v>1</v>
      </c>
      <c r="B6" s="20" t="s">
        <v>38</v>
      </c>
      <c r="C6" s="20" t="s">
        <v>39</v>
      </c>
      <c r="D6" s="20" t="s">
        <v>40</v>
      </c>
      <c r="E6" s="20" t="s">
        <v>41</v>
      </c>
      <c r="F6" s="20" t="s">
        <v>42</v>
      </c>
      <c r="G6" s="20" t="s">
        <v>43</v>
      </c>
      <c r="H6" s="20" t="s">
        <v>44</v>
      </c>
      <c r="I6" s="20" t="s">
        <v>45</v>
      </c>
      <c r="J6" s="20">
        <v>578</v>
      </c>
      <c r="K6" s="20" t="s">
        <v>46</v>
      </c>
      <c r="L6" s="20">
        <v>5.78</v>
      </c>
      <c r="M6" s="20">
        <v>5.78</v>
      </c>
      <c r="N6" s="20"/>
      <c r="O6" s="20"/>
      <c r="P6" s="20" t="s">
        <v>47</v>
      </c>
      <c r="Q6" s="20">
        <v>9</v>
      </c>
      <c r="R6" s="20">
        <v>9</v>
      </c>
      <c r="S6" s="20">
        <v>0.64</v>
      </c>
      <c r="T6" s="20" t="s">
        <v>48</v>
      </c>
      <c r="U6" s="20" t="s">
        <v>49</v>
      </c>
      <c r="V6" s="32" t="s">
        <v>50</v>
      </c>
      <c r="W6" s="20" t="s">
        <v>51</v>
      </c>
      <c r="X6" s="32" t="s">
        <v>43</v>
      </c>
      <c r="Y6" s="32" t="s">
        <v>52</v>
      </c>
      <c r="Z6" s="32" t="s">
        <v>43</v>
      </c>
      <c r="AA6" s="32" t="s">
        <v>52</v>
      </c>
      <c r="AB6" s="20"/>
      <c r="AC6" s="20"/>
      <c r="AD6" s="20" t="s">
        <v>53</v>
      </c>
      <c r="AE6" s="20" t="s">
        <v>54</v>
      </c>
      <c r="AF6" s="20"/>
      <c r="AG6" s="20"/>
    </row>
    <row r="7" s="2" customFormat="1" ht="144" customHeight="1" spans="1:33">
      <c r="A7" s="19">
        <v>2</v>
      </c>
      <c r="B7" s="20" t="s">
        <v>55</v>
      </c>
      <c r="C7" s="20" t="s">
        <v>39</v>
      </c>
      <c r="D7" s="20" t="s">
        <v>40</v>
      </c>
      <c r="E7" s="20" t="s">
        <v>41</v>
      </c>
      <c r="F7" s="20" t="s">
        <v>56</v>
      </c>
      <c r="G7" s="20" t="s">
        <v>57</v>
      </c>
      <c r="H7" s="20" t="s">
        <v>58</v>
      </c>
      <c r="I7" s="20" t="s">
        <v>59</v>
      </c>
      <c r="J7" s="20">
        <v>400</v>
      </c>
      <c r="K7" s="20" t="s">
        <v>60</v>
      </c>
      <c r="L7" s="20">
        <v>2</v>
      </c>
      <c r="M7" s="20">
        <v>2</v>
      </c>
      <c r="N7" s="20"/>
      <c r="O7" s="20"/>
      <c r="P7" s="20" t="s">
        <v>61</v>
      </c>
      <c r="Q7" s="20">
        <v>32</v>
      </c>
      <c r="R7" s="20">
        <v>13</v>
      </c>
      <c r="S7" s="20"/>
      <c r="T7" s="20" t="s">
        <v>62</v>
      </c>
      <c r="U7" s="21" t="s">
        <v>63</v>
      </c>
      <c r="V7" s="32" t="s">
        <v>64</v>
      </c>
      <c r="W7" s="20" t="s">
        <v>65</v>
      </c>
      <c r="X7" s="32" t="s">
        <v>66</v>
      </c>
      <c r="Y7" s="32" t="s">
        <v>67</v>
      </c>
      <c r="Z7" s="32" t="s">
        <v>68</v>
      </c>
      <c r="AA7" s="32" t="s">
        <v>69</v>
      </c>
      <c r="AB7" s="20"/>
      <c r="AC7" s="20"/>
      <c r="AD7" s="20" t="s">
        <v>70</v>
      </c>
      <c r="AE7" s="20" t="s">
        <v>71</v>
      </c>
      <c r="AF7" s="20"/>
      <c r="AG7" s="20"/>
    </row>
    <row r="8" s="2" customFormat="1" ht="144" customHeight="1" spans="1:33">
      <c r="A8" s="19">
        <v>3</v>
      </c>
      <c r="B8" s="21" t="s">
        <v>72</v>
      </c>
      <c r="C8" s="21" t="s">
        <v>73</v>
      </c>
      <c r="D8" s="20" t="s">
        <v>74</v>
      </c>
      <c r="E8" s="21" t="s">
        <v>75</v>
      </c>
      <c r="F8" s="21" t="s">
        <v>76</v>
      </c>
      <c r="G8" s="21" t="s">
        <v>77</v>
      </c>
      <c r="H8" s="21" t="s">
        <v>78</v>
      </c>
      <c r="I8" s="21" t="s">
        <v>79</v>
      </c>
      <c r="J8" s="21">
        <v>1</v>
      </c>
      <c r="K8" s="21" t="s">
        <v>46</v>
      </c>
      <c r="L8" s="21">
        <v>19.5</v>
      </c>
      <c r="M8" s="21">
        <v>19.5</v>
      </c>
      <c r="N8" s="21"/>
      <c r="O8" s="21"/>
      <c r="P8" s="21" t="s">
        <v>80</v>
      </c>
      <c r="Q8" s="21">
        <v>254</v>
      </c>
      <c r="R8" s="21">
        <v>85</v>
      </c>
      <c r="S8" s="21"/>
      <c r="T8" s="21" t="s">
        <v>81</v>
      </c>
      <c r="U8" s="21" t="s">
        <v>82</v>
      </c>
      <c r="V8" s="32" t="s">
        <v>50</v>
      </c>
      <c r="W8" s="21" t="s">
        <v>51</v>
      </c>
      <c r="X8" s="32" t="s">
        <v>50</v>
      </c>
      <c r="Y8" s="32" t="s">
        <v>51</v>
      </c>
      <c r="Z8" s="32" t="s">
        <v>50</v>
      </c>
      <c r="AA8" s="32" t="s">
        <v>51</v>
      </c>
      <c r="AB8" s="21"/>
      <c r="AC8" s="21"/>
      <c r="AD8" s="21" t="s">
        <v>53</v>
      </c>
      <c r="AE8" s="21" t="s">
        <v>54</v>
      </c>
      <c r="AF8" s="21"/>
      <c r="AG8" s="20"/>
    </row>
    <row r="9" s="2" customFormat="1" ht="36" customHeight="1" spans="1:33">
      <c r="A9" s="22" t="s">
        <v>83</v>
      </c>
      <c r="B9" s="21">
        <v>3</v>
      </c>
      <c r="C9" s="21"/>
      <c r="D9" s="20"/>
      <c r="E9" s="21"/>
      <c r="F9" s="21"/>
      <c r="G9" s="21"/>
      <c r="H9" s="21"/>
      <c r="I9" s="21"/>
      <c r="J9" s="21"/>
      <c r="K9" s="21"/>
      <c r="L9" s="21">
        <f>SUM(L6:L8)</f>
        <v>27.28</v>
      </c>
      <c r="M9" s="21">
        <f>SUM(M6:M8)</f>
        <v>27.28</v>
      </c>
      <c r="N9" s="21"/>
      <c r="O9" s="21"/>
      <c r="P9" s="21"/>
      <c r="Q9" s="21">
        <f>SUM(Q6:Q8)</f>
        <v>295</v>
      </c>
      <c r="R9" s="21">
        <f>SUM(R6:R8)</f>
        <v>107</v>
      </c>
      <c r="S9" s="21"/>
      <c r="T9" s="21"/>
      <c r="U9" s="21"/>
      <c r="V9" s="21"/>
      <c r="W9" s="21"/>
      <c r="X9" s="21"/>
      <c r="Y9" s="21"/>
      <c r="Z9" s="21"/>
      <c r="AA9" s="21"/>
      <c r="AB9" s="21"/>
      <c r="AC9" s="21"/>
      <c r="AD9" s="21"/>
      <c r="AE9" s="21"/>
      <c r="AF9" s="21"/>
      <c r="AG9" s="20"/>
    </row>
  </sheetData>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802777777777778" header="0.5" footer="0.302777777777778"/>
  <pageSetup paperSize="9" scale="61"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2025-03-10T08:43:48Z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