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<sst xmlns="http://schemas.openxmlformats.org/spreadsheetml/2006/main" count="85" uniqueCount="65">
  <si>
    <t>附件3</t>
  </si>
  <si>
    <t>石楼县2024年第七次财政衔接资金项目调整表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</si>
  <si>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</si>
  <si>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</si>
  <si>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</si>
  <si>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</si>
  <si>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</si>
  <si>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</si>
  <si>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</si>
  <si>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</si>
  <si>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</si>
  <si>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</si>
  <si>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</si>
  <si>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</si>
  <si>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</si>
  <si>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</si>
  <si>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</si>
  <si>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</si>
  <si>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</si>
  <si>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</si>
  <si>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</si>
  <si>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</si>
  <si>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</si>
  <si>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</si>
  <si>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</si>
  <si>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</si>
  <si>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</si>
  <si>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</si>
  <si>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</si>
  <si>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</si>
  <si>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</si>
  <si>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</si>
  <si>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</si>
  <si>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</si>
  <si>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</si>
  <si>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</si>
  <si>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</si>
  <si>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</si>
  <si>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负 责 人</t>
  </si>
  <si>
    <t>2024年石楼县农业农村和水利局冬小麦种植补助项目</t>
  </si>
  <si>
    <t>新建</t>
  </si>
  <si>
    <t>产业发展</t>
  </si>
  <si>
    <t>生产项目</t>
  </si>
  <si>
    <t>种植业基地</t>
  </si>
  <si>
    <t>全县九个乡镇</t>
  </si>
  <si>
    <t>对13000亩小麦种植进行肥料补助</t>
  </si>
  <si>
    <t>亩</t>
  </si>
  <si>
    <t>36元/亩</t>
  </si>
  <si>
    <t>对13000亩小麦种植进行肥料和种子进行补助，户均增收200元</t>
  </si>
  <si>
    <t>项目实施后农户领取物资增加收入</t>
  </si>
  <si>
    <t>农业农村和水利局</t>
  </si>
  <si>
    <t>霍光俊</t>
  </si>
  <si>
    <t>2024.8.10</t>
  </si>
  <si>
    <t>2024.10.10</t>
  </si>
  <si>
    <t>调整前</t>
  </si>
  <si>
    <t>2024年石楼县农业农村和水利局和合乡冬小麦种植补助项目</t>
  </si>
  <si>
    <t>和合乡</t>
  </si>
  <si>
    <t>冬小麦种植补助，每亩补助240元</t>
  </si>
  <si>
    <t>240元/亩</t>
  </si>
  <si>
    <t>对1985.3亩小麦种植进行肥料和种子进行补助，户均增收200元</t>
  </si>
  <si>
    <t>刘廷廷</t>
  </si>
  <si>
    <t>2024.9.10</t>
  </si>
  <si>
    <t>2025.7.10</t>
  </si>
  <si>
    <t>调整后</t>
  </si>
  <si>
    <t>调整增减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</si>
</sst>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仿宋"/>
      <charset val="134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5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workbookViewId="0">
      <selection activeCell="A2" sqref="A2:AG2"/>
    </sheetView>
  </sheetViews>
  <sheetFormatPr defaultColWidth="9.5" defaultRowHeight="14.25"/>
  <cols>
    <col min="1" max="1" width="2.5" style="4" customWidth="1"/>
    <col min="2" max="2" width="9.5" style="4" customWidth="1"/>
    <col min="3" max="3" width="2.75833333333333" style="4" customWidth="1"/>
    <col min="4" max="4" width="4.5" style="4" customWidth="1"/>
    <col min="5" max="5" width="3.875" style="4" customWidth="1"/>
    <col min="6" max="6" width="4.375" style="4" customWidth="1"/>
    <col min="7" max="7" width="3" style="4" customWidth="1"/>
    <col min="8" max="8" width="12.875" style="4" customWidth="1"/>
    <col min="9" max="9" width="3.625" style="4" customWidth="1"/>
    <col min="10" max="10" width="6.25" style="4" customWidth="1"/>
    <col min="11" max="11" width="4.375" style="4" customWidth="1"/>
    <col min="12" max="12" width="3.5" style="4" customWidth="1"/>
    <col min="13" max="13" width="4.25833333333333" style="4" customWidth="1"/>
    <col min="14" max="14" width="4" style="4" customWidth="1"/>
    <col min="15" max="15" width="3.5" style="4" customWidth="1"/>
    <col min="16" max="16" width="5.375" style="4" customWidth="1"/>
    <col min="17" max="17" width="4" style="4" customWidth="1"/>
    <col min="18" max="18" width="5.75" style="4" customWidth="1"/>
    <col min="19" max="19" width="5.125" style="4" customWidth="1"/>
    <col min="20" max="20" width="12" style="4" customWidth="1"/>
    <col min="21" max="21" width="8.125" style="4" customWidth="1"/>
    <col min="22" max="22" width="2.75833333333333" style="4" customWidth="1"/>
    <col min="23" max="24" width="2.375" style="4" customWidth="1"/>
    <col min="25" max="25" width="2.875" style="4" customWidth="1"/>
    <col min="26" max="27" width="2.75833333333333" style="4" customWidth="1"/>
    <col min="28" max="28" width="2.625" style="4" customWidth="1"/>
    <col min="29" max="29" width="3" style="4" customWidth="1"/>
    <col min="30" max="30" width="3.375" style="4" customWidth="1"/>
    <col min="31" max="31" width="4.25" style="4" customWidth="1"/>
    <col min="32" max="32" width="3.125" style="4" customWidth="1"/>
    <col min="33" max="33" width="6.5" style="4" customWidth="1"/>
    <col min="34" max="16379" width="9.5" style="4" customWidth="1"/>
    <col min="16380" max="16384" width="9.5" style="4"/>
  </cols>
  <sheetData>
    <row r="1" s="1" customFormat="1" ht="20.25" spans="1:33">
      <c r="A1" s="5" t="s">
        <v>0</v>
      </c>
      <c r="B1" s="5"/>
      <c r="C1" s="6"/>
      <c r="D1" s="6"/>
      <c r="E1" s="6"/>
      <c r="F1" s="7"/>
      <c r="G1" s="8"/>
      <c r="H1" s="9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="1" customFormat="1" ht="25.5" spans="1:3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="1" customFormat="1" ht="13.5" spans="1:33">
      <c r="A3" s="11"/>
      <c r="B3" s="11"/>
      <c r="C3" s="12"/>
      <c r="D3" s="12"/>
      <c r="E3" s="11"/>
      <c r="F3" s="11"/>
      <c r="G3" s="8"/>
      <c r="H3" s="12"/>
      <c r="I3" s="8"/>
      <c r="J3" s="8"/>
      <c r="K3" s="12"/>
      <c r="L3" s="12"/>
      <c r="M3" s="9"/>
      <c r="N3" s="20"/>
      <c r="O3" s="20"/>
      <c r="P3" s="20"/>
      <c r="Q3" s="20"/>
      <c r="R3" s="20"/>
      <c r="S3" s="22"/>
      <c r="T3" s="22"/>
      <c r="U3" s="22"/>
      <c r="V3" s="22"/>
      <c r="W3" s="22"/>
      <c r="X3" s="22"/>
      <c r="Y3" s="22"/>
      <c r="Z3" s="22"/>
      <c r="AA3" s="22"/>
      <c r="AB3" s="24" t="s">
        <v>2</v>
      </c>
      <c r="AC3" s="24"/>
      <c r="AD3" s="24"/>
      <c r="AE3" s="24"/>
      <c r="AF3" s="24"/>
      <c r="AG3" s="24"/>
    </row>
    <row r="4" s="2" customFormat="1" ht="45" customHeight="1" spans="1:33">
      <c r="A4" s="13" t="s">
        <v>3</v>
      </c>
      <c r="B4" s="13" t="s">
        <v>4</v>
      </c>
      <c r="C4" s="13"/>
      <c r="D4" s="13"/>
      <c r="E4" s="13"/>
      <c r="F4" s="13"/>
      <c r="G4" s="13"/>
      <c r="H4" s="13"/>
      <c r="I4" s="13"/>
      <c r="J4" s="13"/>
      <c r="K4" s="13"/>
      <c r="L4" s="13" t="s">
        <v>5</v>
      </c>
      <c r="M4" s="13"/>
      <c r="N4" s="13"/>
      <c r="O4" s="13"/>
      <c r="P4" s="13" t="s">
        <v>6</v>
      </c>
      <c r="Q4" s="13" t="s">
        <v>7</v>
      </c>
      <c r="R4" s="13"/>
      <c r="S4" s="13" t="s">
        <v>8</v>
      </c>
      <c r="T4" s="13" t="s">
        <v>9</v>
      </c>
      <c r="U4" s="23" t="s">
        <v>10</v>
      </c>
      <c r="V4" s="13" t="s">
        <v>11</v>
      </c>
      <c r="W4" s="13"/>
      <c r="X4" s="13" t="s">
        <v>12</v>
      </c>
      <c r="Y4" s="13"/>
      <c r="Z4" s="13" t="s">
        <v>13</v>
      </c>
      <c r="AA4" s="13"/>
      <c r="AB4" s="23" t="s">
        <v>14</v>
      </c>
      <c r="AC4" s="23" t="s">
        <v>15</v>
      </c>
      <c r="AD4" s="23" t="s">
        <v>16</v>
      </c>
      <c r="AE4" s="23" t="s">
        <v>17</v>
      </c>
      <c r="AF4" s="23" t="s">
        <v>18</v>
      </c>
      <c r="AG4" s="23" t="s">
        <v>19</v>
      </c>
    </row>
    <row r="5" s="2" customFormat="1" ht="64" customHeight="1" spans="1:33">
      <c r="A5" s="13"/>
      <c r="B5" s="13" t="s">
        <v>20</v>
      </c>
      <c r="C5" s="13" t="s">
        <v>21</v>
      </c>
      <c r="D5" s="13" t="s">
        <v>22</v>
      </c>
      <c r="E5" s="13" t="s">
        <v>23</v>
      </c>
      <c r="F5" s="13" t="s">
        <v>24</v>
      </c>
      <c r="G5" s="13" t="s">
        <v>25</v>
      </c>
      <c r="H5" s="13" t="s">
        <v>26</v>
      </c>
      <c r="I5" s="13" t="s">
        <v>27</v>
      </c>
      <c r="J5" s="13" t="s">
        <v>28</v>
      </c>
      <c r="K5" s="13" t="s">
        <v>29</v>
      </c>
      <c r="L5" s="13" t="s">
        <v>30</v>
      </c>
      <c r="M5" s="13" t="s">
        <v>31</v>
      </c>
      <c r="N5" s="13" t="s">
        <v>32</v>
      </c>
      <c r="O5" s="13" t="s">
        <v>33</v>
      </c>
      <c r="P5" s="13"/>
      <c r="Q5" s="23" t="s">
        <v>34</v>
      </c>
      <c r="R5" s="13" t="s">
        <v>35</v>
      </c>
      <c r="S5" s="13"/>
      <c r="T5" s="13"/>
      <c r="U5" s="23"/>
      <c r="V5" s="13" t="s">
        <v>36</v>
      </c>
      <c r="W5" s="13" t="s">
        <v>37</v>
      </c>
      <c r="X5" s="13" t="s">
        <v>36</v>
      </c>
      <c r="Y5" s="13" t="s">
        <v>37</v>
      </c>
      <c r="Z5" s="13" t="s">
        <v>36</v>
      </c>
      <c r="AA5" s="13" t="s">
        <v>38</v>
      </c>
      <c r="AB5" s="23"/>
      <c r="AC5" s="23"/>
      <c r="AD5" s="23"/>
      <c r="AE5" s="23"/>
      <c r="AF5" s="23"/>
      <c r="AG5" s="23"/>
    </row>
    <row r="6" s="3" customFormat="1" ht="114" customHeight="1" spans="1:33">
      <c r="A6" s="14">
        <v>1</v>
      </c>
      <c r="B6" s="15" t="s">
        <v>39</v>
      </c>
      <c r="C6" s="16" t="s">
        <v>40</v>
      </c>
      <c r="D6" s="16" t="s">
        <v>41</v>
      </c>
      <c r="E6" s="16" t="s">
        <v>42</v>
      </c>
      <c r="F6" s="16" t="s">
        <v>43</v>
      </c>
      <c r="G6" s="17" t="s">
        <v>44</v>
      </c>
      <c r="H6" s="17" t="s">
        <v>45</v>
      </c>
      <c r="I6" s="15" t="s">
        <v>46</v>
      </c>
      <c r="J6" s="15">
        <v>13000</v>
      </c>
      <c r="K6" s="21">
        <v>3</v>
      </c>
      <c r="L6" s="21">
        <v>47</v>
      </c>
      <c r="M6" s="21">
        <v>47</v>
      </c>
      <c r="N6" s="21"/>
      <c r="O6" s="21"/>
      <c r="P6" s="21" t="s">
        <v>47</v>
      </c>
      <c r="Q6" s="21">
        <v>300</v>
      </c>
      <c r="R6" s="21">
        <v>50</v>
      </c>
      <c r="S6" s="21">
        <v>200</v>
      </c>
      <c r="T6" s="17" t="s">
        <v>48</v>
      </c>
      <c r="U6" s="21" t="s">
        <v>49</v>
      </c>
      <c r="V6" s="14" t="s">
        <v>50</v>
      </c>
      <c r="W6" s="14" t="s">
        <v>51</v>
      </c>
      <c r="X6" s="14" t="s">
        <v>50</v>
      </c>
      <c r="Y6" s="14" t="s">
        <v>51</v>
      </c>
      <c r="Z6" s="14" t="s">
        <v>50</v>
      </c>
      <c r="AA6" s="18" t="s">
        <v>51</v>
      </c>
      <c r="AB6" s="21"/>
      <c r="AC6" s="21">
        <v>47</v>
      </c>
      <c r="AD6" s="25" t="s">
        <v>52</v>
      </c>
      <c r="AE6" s="25" t="s">
        <v>53</v>
      </c>
      <c r="AF6" s="25"/>
      <c r="AG6" s="16" t="s">
        <v>54</v>
      </c>
    </row>
    <row r="7" s="3" customFormat="1" ht="116" customHeight="1" spans="1:33">
      <c r="A7" s="14">
        <v>1</v>
      </c>
      <c r="B7" s="15" t="s">
        <v>55</v>
      </c>
      <c r="C7" s="16" t="s">
        <v>40</v>
      </c>
      <c r="D7" s="16" t="s">
        <v>41</v>
      </c>
      <c r="E7" s="16" t="s">
        <v>42</v>
      </c>
      <c r="F7" s="16" t="s">
        <v>43</v>
      </c>
      <c r="G7" s="17" t="s">
        <v>56</v>
      </c>
      <c r="H7" s="17" t="s">
        <v>57</v>
      </c>
      <c r="I7" s="15" t="s">
        <v>46</v>
      </c>
      <c r="J7" s="15">
        <v>1958.3</v>
      </c>
      <c r="K7" s="21">
        <v>10</v>
      </c>
      <c r="L7" s="21">
        <v>47</v>
      </c>
      <c r="M7" s="21">
        <v>47</v>
      </c>
      <c r="N7" s="21"/>
      <c r="O7" s="21"/>
      <c r="P7" s="21" t="s">
        <v>58</v>
      </c>
      <c r="Q7" s="21">
        <v>900</v>
      </c>
      <c r="R7" s="21">
        <v>450</v>
      </c>
      <c r="S7" s="21">
        <v>200</v>
      </c>
      <c r="T7" s="17" t="s">
        <v>59</v>
      </c>
      <c r="U7" s="21" t="s">
        <v>49</v>
      </c>
      <c r="V7" s="14" t="s">
        <v>50</v>
      </c>
      <c r="W7" s="14" t="s">
        <v>51</v>
      </c>
      <c r="X7" s="14" t="s">
        <v>50</v>
      </c>
      <c r="Y7" s="14" t="s">
        <v>51</v>
      </c>
      <c r="Z7" s="14" t="s">
        <v>56</v>
      </c>
      <c r="AA7" s="18" t="s">
        <v>60</v>
      </c>
      <c r="AB7" s="21"/>
      <c r="AC7" s="21">
        <v>47</v>
      </c>
      <c r="AD7" s="25" t="s">
        <v>61</v>
      </c>
      <c r="AE7" s="25" t="s">
        <v>62</v>
      </c>
      <c r="AF7" s="16"/>
      <c r="AG7" s="16" t="s">
        <v>63</v>
      </c>
    </row>
    <row r="8" s="3" customFormat="1" ht="30" customHeight="1" spans="1:33">
      <c r="A8" s="18" t="s">
        <v>54</v>
      </c>
      <c r="B8" s="19"/>
      <c r="C8" s="14"/>
      <c r="D8" s="14"/>
      <c r="E8" s="14"/>
      <c r="F8" s="14"/>
      <c r="G8" s="14"/>
      <c r="H8" s="14"/>
      <c r="I8" s="14"/>
      <c r="J8" s="14"/>
      <c r="K8" s="14"/>
      <c r="L8" s="14">
        <f t="shared" ref="L8:S8" si="0">L6</f>
        <v>47</v>
      </c>
      <c r="M8" s="14">
        <f t="shared" si="0"/>
        <v>47</v>
      </c>
      <c r="N8" s="14"/>
      <c r="O8" s="14"/>
      <c r="P8" s="14"/>
      <c r="Q8" s="14">
        <f t="shared" si="0"/>
        <v>300</v>
      </c>
      <c r="R8" s="14">
        <f t="shared" si="0"/>
        <v>50</v>
      </c>
      <c r="S8" s="14">
        <f t="shared" si="0"/>
        <v>200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="3" customFormat="1" ht="30" customHeight="1" spans="1:33">
      <c r="A9" s="18" t="s">
        <v>63</v>
      </c>
      <c r="B9" s="19"/>
      <c r="C9" s="14"/>
      <c r="D9" s="14"/>
      <c r="E9" s="14"/>
      <c r="F9" s="14"/>
      <c r="G9" s="14"/>
      <c r="H9" s="14"/>
      <c r="I9" s="14"/>
      <c r="J9" s="14"/>
      <c r="K9" s="14"/>
      <c r="L9" s="14">
        <f t="shared" ref="L9:S9" si="1">L7</f>
        <v>47</v>
      </c>
      <c r="M9" s="14">
        <f t="shared" si="1"/>
        <v>47</v>
      </c>
      <c r="N9" s="14"/>
      <c r="O9" s="14"/>
      <c r="P9" s="14"/>
      <c r="Q9" s="14">
        <f t="shared" si="1"/>
        <v>900</v>
      </c>
      <c r="R9" s="14">
        <f t="shared" si="1"/>
        <v>450</v>
      </c>
      <c r="S9" s="14">
        <f t="shared" si="1"/>
        <v>200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="3" customFormat="1" ht="30" customHeight="1" spans="1:33">
      <c r="A10" s="18" t="s">
        <v>64</v>
      </c>
      <c r="B10" s="1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>
        <f>Q9-Q8</f>
        <v>600</v>
      </c>
      <c r="R10" s="14">
        <f>R9-R8</f>
        <v>400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</sheetData>
  <mergeCells count="26">
    <mergeCell ref="A1:B1"/>
    <mergeCell ref="C1:E1"/>
    <mergeCell ref="A2:AG2"/>
    <mergeCell ref="A3:L3"/>
    <mergeCell ref="S3:AA3"/>
    <mergeCell ref="AB3:AG3"/>
    <mergeCell ref="B4:K4"/>
    <mergeCell ref="L4:O4"/>
    <mergeCell ref="Q4:R4"/>
    <mergeCell ref="V4:W4"/>
    <mergeCell ref="X4:Y4"/>
    <mergeCell ref="Z4:AA4"/>
    <mergeCell ref="A8:B8"/>
    <mergeCell ref="A9:B9"/>
    <mergeCell ref="A10:B10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06944444444444" right="0.306944444444444" top="0.751388888888889" bottom="0.948611111111111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2024-11-15T06:22:00Z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2D85312ED7324F7ABE88FB2529271D39_12</vt:lpwstr>
  </property>
</Properties>
</file>