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Sheet1!$A$5:$IS$10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<sst xmlns="http://schemas.openxmlformats.org/spreadsheetml/2006/main" count="129" uniqueCount="103">
  <si>
    <t>附件</t>
  </si>
  <si>
    <t>石楼县2024年第六次财政衔接资金项目删除表</t>
  </si>
  <si>
    <t xml:space="preserve">  项目责任（主管）单位（盖章）：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</si>
  <si>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</si>
  <si>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</si>
  <si>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</si>
  <si>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</si>
  <si>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</si>
  <si>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</si>
  <si>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</si>
  <si>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</si>
  <si>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</si>
  <si>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</si>
  <si>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</si>
  <si>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</si>
  <si>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</si>
  <si>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</si>
  <si>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</si>
  <si>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</si>
  <si>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</si>
  <si>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</si>
  <si>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</si>
  <si>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项目编号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</si>
  <si>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</si>
  <si>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</si>
  <si>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</si>
  <si>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</si>
  <si>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</si>
  <si>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</si>
  <si>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</si>
  <si>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</si>
  <si>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</si>
  <si>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</si>
  <si>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</si>
  <si>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</si>
  <si>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</si>
  <si>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</si>
  <si>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</si>
  <si>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</si>
  <si>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</si>
  <si>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2024年石楼县罗村镇蒙牛奶牛养殖场土地平整二期项目</t>
  </si>
  <si>
    <t>5100001502374426</t>
  </si>
  <si>
    <t>新建</t>
  </si>
  <si>
    <t>产业发展</t>
  </si>
  <si>
    <t>生产项目</t>
  </si>
  <si>
    <t>养殖业基地</t>
  </si>
  <si>
    <t>霍阳庄-冀家沟</t>
  </si>
  <si>
    <t>平整土地</t>
  </si>
  <si>
    <t>亩</t>
  </si>
  <si>
    <t>6月</t>
  </si>
  <si>
    <t>5.82万元/亩</t>
  </si>
  <si>
    <t>改善交通条件，发展养牛产业，促进农户增收</t>
  </si>
  <si>
    <t>群众参与工程建设，投劳部分选择建档立卡户中有劳动力的人员参加，增加农户劳务直接收入</t>
  </si>
  <si>
    <t>农业农村和水利局</t>
  </si>
  <si>
    <t>刘保荣</t>
  </si>
  <si>
    <t>罗村镇</t>
  </si>
  <si>
    <t>宋大伟</t>
  </si>
  <si>
    <t>2024.6.10</t>
  </si>
  <si>
    <t>2024.12.10</t>
  </si>
  <si>
    <t>2024年石楼县义牒镇石家坪村委金家峪沟溢洪道建设项目</t>
  </si>
  <si>
    <t>5100001558864599</t>
  </si>
  <si>
    <t>配套设施项目</t>
  </si>
  <si>
    <t>小型农田水利设施建设</t>
  </si>
  <si>
    <t>石家坪村委金家峪</t>
  </si>
  <si>
    <t>在金家峪沟修60米，方便排洪水，保护耕地。</t>
  </si>
  <si>
    <t>米</t>
  </si>
  <si>
    <t>0.83万元/米</t>
  </si>
  <si>
    <t>群众参与项目建设获得劳务报酬。增加受益户收入</t>
  </si>
  <si>
    <t>霍光俊</t>
  </si>
  <si>
    <t>义牒镇</t>
  </si>
  <si>
    <t>严艳</t>
  </si>
  <si>
    <t>石家坪村</t>
  </si>
  <si>
    <t>张玉军</t>
  </si>
  <si>
    <t>2024.6.1</t>
  </si>
  <si>
    <t>2024.7.31</t>
  </si>
  <si>
    <t>2024年石楼县曹家垣乡曹家垣村委西瓜种植奖补项目</t>
  </si>
  <si>
    <t>5100001555887464</t>
  </si>
  <si>
    <t>种植业基地</t>
  </si>
  <si>
    <t>曹家垣村委</t>
  </si>
  <si>
    <t>发展种植西瓜20亩。</t>
  </si>
  <si>
    <t>0.05万元/亩</t>
  </si>
  <si>
    <t>种植西瓜20亩，促进发展特色产业，受益脱贫户1户4人，农户直接增收。</t>
  </si>
  <si>
    <t>脱贫户产业种植，生产产品直接受益。</t>
  </si>
  <si>
    <t>曹家垣乡</t>
  </si>
  <si>
    <t>曹林平</t>
  </si>
  <si>
    <t>李牛旺</t>
  </si>
  <si>
    <t>2024.4.1</t>
  </si>
  <si>
    <t>2024.9.30</t>
  </si>
  <si>
    <t>.2024年石楼县农业农村和水利局泊河村委前泊河村饮水巩固提升工程</t>
  </si>
  <si>
    <t>5100001558863645</t>
  </si>
  <si>
    <t>改建</t>
  </si>
  <si>
    <t>乡村建设行动</t>
  </si>
  <si>
    <t>农村基础设施</t>
  </si>
  <si>
    <t>农村供水保障设施建设</t>
  </si>
  <si>
    <t>泊河村委前泊河村</t>
  </si>
  <si>
    <t>新建机房一座，购买水泵一套，修建上水池1座，上水管道800米，下水管道2000米</t>
  </si>
  <si>
    <t>处</t>
  </si>
  <si>
    <t>3月</t>
  </si>
  <si>
    <t>40万元/处</t>
  </si>
  <si>
    <t>群众参与工程建设，投劳部分选择贫困户中有劳动力的人员参加，增加贫困户劳务直接收入</t>
  </si>
  <si>
    <t>2024.8.31</t>
  </si>
  <si>
    <t>合计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</si>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</sst>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6"/>
      <name val="黑体"/>
      <charset val="134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3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3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3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4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4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4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4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4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4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4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4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4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4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5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5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5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5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5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5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5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5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5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5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6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6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6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6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6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6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6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6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6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6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7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7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7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7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7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57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57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392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393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394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395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396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397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398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399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400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401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402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403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404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405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406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407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4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4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4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4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4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4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4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5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5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5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5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5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5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5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5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5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5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6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6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6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6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6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6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6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6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6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6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7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7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7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73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74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75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76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77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78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79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80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1981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1982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798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799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00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01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02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03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04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05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06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07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08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09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10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11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2</xdr:row>
      <xdr:rowOff>10160</xdr:rowOff>
    </xdr:to>
    <xdr:sp>
      <xdr:nvSpPr>
        <xdr:cNvPr id="2812" name="TextBox 1" hidden="1"/>
        <xdr:cNvSpPr txBox="1"/>
      </xdr:nvSpPr>
      <xdr:spPr>
        <a:xfrm rot="-9420000" flipH="1">
          <a:off x="51669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177800</xdr:colOff>
      <xdr:row>0</xdr:row>
      <xdr:rowOff>6350</xdr:rowOff>
    </xdr:to>
    <xdr:sp>
      <xdr:nvSpPr>
        <xdr:cNvPr id="2813" name="TextBox 1" hidden="1"/>
        <xdr:cNvSpPr txBox="1"/>
      </xdr:nvSpPr>
      <xdr:spPr>
        <a:xfrm rot="-9420000" flipH="1">
          <a:off x="51669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2</xdr:row>
      <xdr:rowOff>10160</xdr:rowOff>
    </xdr:to>
    <xdr:sp>
      <xdr:nvSpPr>
        <xdr:cNvPr id="2814" name="TextBox 1" hidden="1"/>
        <xdr:cNvSpPr txBox="1"/>
      </xdr:nvSpPr>
      <xdr:spPr>
        <a:xfrm rot="-9420000" flipH="1">
          <a:off x="5166995" y="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0</xdr:row>
      <xdr:rowOff>6350</xdr:rowOff>
    </xdr:to>
    <xdr:sp>
      <xdr:nvSpPr>
        <xdr:cNvPr id="2815" name="TextBox 1" hidden="1"/>
        <xdr:cNvSpPr txBox="1"/>
      </xdr:nvSpPr>
      <xdr:spPr>
        <a:xfrm rot="-9420000" flipH="1">
          <a:off x="5166995" y="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2</xdr:row>
      <xdr:rowOff>10160</xdr:rowOff>
    </xdr:to>
    <xdr:sp>
      <xdr:nvSpPr>
        <xdr:cNvPr id="2816" name="TextBox 1" hidden="1"/>
        <xdr:cNvSpPr txBox="1"/>
      </xdr:nvSpPr>
      <xdr:spPr>
        <a:xfrm rot="-9420000" flipH="1">
          <a:off x="5166995" y="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0</xdr:row>
      <xdr:rowOff>6350</xdr:rowOff>
    </xdr:to>
    <xdr:sp>
      <xdr:nvSpPr>
        <xdr:cNvPr id="2817" name="TextBox 1" hidden="1"/>
        <xdr:cNvSpPr txBox="1"/>
      </xdr:nvSpPr>
      <xdr:spPr>
        <a:xfrm rot="-9420000" flipH="1">
          <a:off x="5166995" y="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2</xdr:row>
      <xdr:rowOff>10160</xdr:rowOff>
    </xdr:to>
    <xdr:sp>
      <xdr:nvSpPr>
        <xdr:cNvPr id="2818" name="TextBox 1" hidden="1"/>
        <xdr:cNvSpPr txBox="1"/>
      </xdr:nvSpPr>
      <xdr:spPr>
        <a:xfrm rot="-9420000" flipH="1">
          <a:off x="5166995" y="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0</xdr:row>
      <xdr:rowOff>6350</xdr:rowOff>
    </xdr:to>
    <xdr:sp>
      <xdr:nvSpPr>
        <xdr:cNvPr id="2819" name="TextBox 1" hidden="1"/>
        <xdr:cNvSpPr txBox="1"/>
      </xdr:nvSpPr>
      <xdr:spPr>
        <a:xfrm rot="-9420000" flipH="1">
          <a:off x="5166995" y="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2</xdr:row>
      <xdr:rowOff>10160</xdr:rowOff>
    </xdr:to>
    <xdr:sp>
      <xdr:nvSpPr>
        <xdr:cNvPr id="2820" name="TextBox 1" hidden="1"/>
        <xdr:cNvSpPr txBox="1"/>
      </xdr:nvSpPr>
      <xdr:spPr>
        <a:xfrm rot="-9420000" flipH="1">
          <a:off x="5166995" y="0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178435</xdr:colOff>
      <xdr:row>0</xdr:row>
      <xdr:rowOff>6350</xdr:rowOff>
    </xdr:to>
    <xdr:sp>
      <xdr:nvSpPr>
        <xdr:cNvPr id="2821" name="TextBox 1" hidden="1"/>
        <xdr:cNvSpPr txBox="1"/>
      </xdr:nvSpPr>
      <xdr:spPr>
        <a:xfrm rot="-9420000" flipH="1">
          <a:off x="5166995" y="0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22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23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24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25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26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27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28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29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30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31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32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33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34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35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2</xdr:row>
      <xdr:rowOff>10160</xdr:rowOff>
    </xdr:to>
    <xdr:sp>
      <xdr:nvSpPr>
        <xdr:cNvPr id="2836" name="TextBox 1" hidden="1"/>
        <xdr:cNvSpPr txBox="1"/>
      </xdr:nvSpPr>
      <xdr:spPr>
        <a:xfrm rot="-9420000" flipH="1">
          <a:off x="5166995" y="0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13</xdr:col>
      <xdr:colOff>169545</xdr:colOff>
      <xdr:row>0</xdr:row>
      <xdr:rowOff>6350</xdr:rowOff>
    </xdr:to>
    <xdr:sp>
      <xdr:nvSpPr>
        <xdr:cNvPr id="2837" name="TextBox 1" hidden="1"/>
        <xdr:cNvSpPr txBox="1"/>
      </xdr:nvSpPr>
      <xdr:spPr>
        <a:xfrm rot="-9420000" flipH="1">
          <a:off x="5166995" y="0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0"/>
  <sheetViews>
    <sheetView tabSelected="1" workbookViewId="0">
      <selection activeCell="B4" sqref="B4:L4"/>
    </sheetView>
  </sheetViews>
  <sheetFormatPr defaultColWidth="9" defaultRowHeight="14.25"/>
  <cols>
    <col min="1" max="1" width="4.25" style="4" customWidth="1"/>
    <col min="2" max="2" width="9.875" style="4" customWidth="1"/>
    <col min="3" max="3" width="8.375" style="5" customWidth="1"/>
    <col min="4" max="4" width="4.625" style="4" customWidth="1"/>
    <col min="5" max="5" width="4.625" style="6" customWidth="1"/>
    <col min="6" max="6" width="4.625" style="7" customWidth="1"/>
    <col min="7" max="7" width="4.625" style="4" customWidth="1"/>
    <col min="8" max="8" width="4.875" style="6" customWidth="1"/>
    <col min="9" max="9" width="10.125" style="6" customWidth="1"/>
    <col min="10" max="10" width="4.25" style="6" customWidth="1"/>
    <col min="11" max="11" width="5.875" style="6" customWidth="1"/>
    <col min="12" max="12" width="5" style="6" customWidth="1"/>
    <col min="13" max="13" width="5.625" style="6" customWidth="1"/>
    <col min="14" max="14" width="5.375" style="6" customWidth="1"/>
    <col min="15" max="15" width="4.875" style="6" customWidth="1"/>
    <col min="16" max="16" width="5.125" style="6" customWidth="1"/>
    <col min="17" max="17" width="7.625" style="6" customWidth="1"/>
    <col min="18" max="18" width="7" style="6" customWidth="1"/>
    <col min="19" max="19" width="5.125" style="6" customWidth="1"/>
    <col min="20" max="20" width="4.75" style="6" customWidth="1"/>
    <col min="21" max="21" width="14.625" style="6" customWidth="1"/>
    <col min="22" max="22" width="13.875" style="6" customWidth="1"/>
    <col min="23" max="23" width="6" style="6" customWidth="1"/>
    <col min="24" max="28" width="4.25" style="6" customWidth="1"/>
    <col min="29" max="30" width="5.375" style="6" customWidth="1"/>
    <col min="31" max="32" width="6.25" style="6" customWidth="1"/>
    <col min="33" max="34" width="5" style="6" customWidth="1"/>
    <col min="35" max="253" width="9" style="4"/>
    <col min="254" max="16380" width="9" style="3"/>
  </cols>
  <sheetData>
    <row r="1" ht="20.25" spans="1:2">
      <c r="A1" s="8" t="s">
        <v>0</v>
      </c>
      <c r="B1" s="8"/>
    </row>
    <row r="2" s="1" customFormat="1" ht="29" customHeight="1" spans="1:34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="1" customFormat="1" ht="17" customHeight="1" spans="1:34">
      <c r="A3" s="11" t="s">
        <v>2</v>
      </c>
      <c r="B3" s="11"/>
      <c r="C3" s="12"/>
      <c r="D3" s="11"/>
      <c r="E3" s="13"/>
      <c r="F3" s="14"/>
      <c r="G3" s="11"/>
      <c r="H3" s="13"/>
      <c r="I3" s="13"/>
      <c r="J3" s="13"/>
      <c r="K3" s="13"/>
      <c r="L3" s="13"/>
      <c r="M3" s="13"/>
      <c r="N3" s="22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8"/>
      <c r="AD3" s="14" t="s">
        <v>3</v>
      </c>
      <c r="AE3" s="14"/>
      <c r="AF3" s="14"/>
      <c r="AG3" s="14"/>
      <c r="AH3" s="30"/>
    </row>
    <row r="4" s="2" customFormat="1" ht="54" customHeight="1" spans="1:34">
      <c r="A4" s="15" t="s">
        <v>4</v>
      </c>
      <c r="B4" s="15" t="s">
        <v>5</v>
      </c>
      <c r="C4" s="16"/>
      <c r="D4" s="15"/>
      <c r="E4" s="15"/>
      <c r="F4" s="15"/>
      <c r="G4" s="15"/>
      <c r="H4" s="15"/>
      <c r="I4" s="15"/>
      <c r="J4" s="15"/>
      <c r="K4" s="15"/>
      <c r="L4" s="15"/>
      <c r="M4" s="15" t="s">
        <v>6</v>
      </c>
      <c r="N4" s="15"/>
      <c r="O4" s="15"/>
      <c r="P4" s="15"/>
      <c r="Q4" s="15" t="s">
        <v>7</v>
      </c>
      <c r="R4" s="15" t="s">
        <v>8</v>
      </c>
      <c r="S4" s="15"/>
      <c r="T4" s="15" t="s">
        <v>9</v>
      </c>
      <c r="U4" s="15" t="s">
        <v>10</v>
      </c>
      <c r="V4" s="25" t="s">
        <v>11</v>
      </c>
      <c r="W4" s="26" t="s">
        <v>12</v>
      </c>
      <c r="X4" s="27"/>
      <c r="Y4" s="29" t="s">
        <v>13</v>
      </c>
      <c r="Z4" s="27"/>
      <c r="AA4" s="29" t="s">
        <v>14</v>
      </c>
      <c r="AB4" s="27"/>
      <c r="AC4" s="25" t="s">
        <v>15</v>
      </c>
      <c r="AD4" s="25" t="s">
        <v>16</v>
      </c>
      <c r="AE4" s="25" t="s">
        <v>17</v>
      </c>
      <c r="AF4" s="25" t="s">
        <v>18</v>
      </c>
      <c r="AG4" s="25" t="s">
        <v>19</v>
      </c>
      <c r="AH4" s="25" t="s">
        <v>20</v>
      </c>
    </row>
    <row r="5" s="2" customFormat="1" ht="111" customHeight="1" spans="1:34">
      <c r="A5" s="15"/>
      <c r="B5" s="15" t="s">
        <v>21</v>
      </c>
      <c r="C5" s="16" t="s">
        <v>22</v>
      </c>
      <c r="D5" s="15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28</v>
      </c>
      <c r="J5" s="15" t="s">
        <v>29</v>
      </c>
      <c r="K5" s="15" t="s">
        <v>30</v>
      </c>
      <c r="L5" s="15" t="s">
        <v>31</v>
      </c>
      <c r="M5" s="15" t="s">
        <v>32</v>
      </c>
      <c r="N5" s="15" t="s">
        <v>33</v>
      </c>
      <c r="O5" s="15" t="s">
        <v>34</v>
      </c>
      <c r="P5" s="15" t="s">
        <v>35</v>
      </c>
      <c r="Q5" s="15"/>
      <c r="R5" s="25" t="s">
        <v>36</v>
      </c>
      <c r="S5" s="15" t="s">
        <v>37</v>
      </c>
      <c r="T5" s="15"/>
      <c r="U5" s="15"/>
      <c r="V5" s="25"/>
      <c r="W5" s="27" t="s">
        <v>38</v>
      </c>
      <c r="X5" s="15" t="s">
        <v>39</v>
      </c>
      <c r="Y5" s="15" t="s">
        <v>38</v>
      </c>
      <c r="Z5" s="15" t="s">
        <v>39</v>
      </c>
      <c r="AA5" s="15" t="s">
        <v>38</v>
      </c>
      <c r="AB5" s="15" t="s">
        <v>39</v>
      </c>
      <c r="AC5" s="25"/>
      <c r="AD5" s="25"/>
      <c r="AE5" s="25"/>
      <c r="AF5" s="25"/>
      <c r="AG5" s="25"/>
      <c r="AH5" s="25"/>
    </row>
    <row r="6" s="3" customFormat="1" ht="114" customHeight="1" spans="1:253">
      <c r="A6" s="17">
        <v>1</v>
      </c>
      <c r="B6" s="18" t="s">
        <v>40</v>
      </c>
      <c r="C6" s="19" t="s">
        <v>41</v>
      </c>
      <c r="D6" s="20" t="s">
        <v>42</v>
      </c>
      <c r="E6" s="18" t="s">
        <v>43</v>
      </c>
      <c r="F6" s="18" t="s">
        <v>44</v>
      </c>
      <c r="G6" s="21" t="s">
        <v>45</v>
      </c>
      <c r="H6" s="21" t="s">
        <v>46</v>
      </c>
      <c r="I6" s="21" t="s">
        <v>47</v>
      </c>
      <c r="J6" s="21" t="s">
        <v>48</v>
      </c>
      <c r="K6" s="21">
        <v>340</v>
      </c>
      <c r="L6" s="21" t="s">
        <v>49</v>
      </c>
      <c r="M6" s="21">
        <v>1980</v>
      </c>
      <c r="N6" s="21">
        <v>1980</v>
      </c>
      <c r="O6" s="21"/>
      <c r="P6" s="21"/>
      <c r="Q6" s="21" t="s">
        <v>50</v>
      </c>
      <c r="R6" s="21">
        <v>12443</v>
      </c>
      <c r="S6" s="18">
        <v>5201</v>
      </c>
      <c r="T6" s="21"/>
      <c r="U6" s="21" t="s">
        <v>51</v>
      </c>
      <c r="V6" s="21" t="s">
        <v>52</v>
      </c>
      <c r="W6" s="18" t="s">
        <v>53</v>
      </c>
      <c r="X6" s="21" t="s">
        <v>54</v>
      </c>
      <c r="Y6" s="21" t="s">
        <v>55</v>
      </c>
      <c r="Z6" s="21" t="s">
        <v>56</v>
      </c>
      <c r="AA6" s="21" t="s">
        <v>55</v>
      </c>
      <c r="AB6" s="21" t="s">
        <v>56</v>
      </c>
      <c r="AC6" s="21"/>
      <c r="AD6" s="18">
        <v>1980</v>
      </c>
      <c r="AE6" s="18" t="s">
        <v>57</v>
      </c>
      <c r="AF6" s="18" t="s">
        <v>58</v>
      </c>
      <c r="AG6" s="18"/>
      <c r="AH6" s="18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3" customFormat="1" ht="86" customHeight="1" spans="1:253">
      <c r="A7" s="17">
        <v>2</v>
      </c>
      <c r="B7" s="18" t="s">
        <v>59</v>
      </c>
      <c r="C7" s="19" t="s">
        <v>60</v>
      </c>
      <c r="D7" s="20" t="s">
        <v>42</v>
      </c>
      <c r="E7" s="18" t="s">
        <v>43</v>
      </c>
      <c r="F7" s="18" t="s">
        <v>61</v>
      </c>
      <c r="G7" s="21" t="s">
        <v>62</v>
      </c>
      <c r="H7" s="21" t="s">
        <v>63</v>
      </c>
      <c r="I7" s="21" t="s">
        <v>64</v>
      </c>
      <c r="J7" s="21" t="s">
        <v>65</v>
      </c>
      <c r="K7" s="21">
        <v>60</v>
      </c>
      <c r="L7" s="21">
        <v>3</v>
      </c>
      <c r="M7" s="21">
        <v>50</v>
      </c>
      <c r="N7" s="21">
        <v>50</v>
      </c>
      <c r="O7" s="21"/>
      <c r="P7" s="21"/>
      <c r="Q7" s="21" t="s">
        <v>66</v>
      </c>
      <c r="R7" s="21">
        <v>25</v>
      </c>
      <c r="S7" s="18">
        <v>15</v>
      </c>
      <c r="T7" s="21"/>
      <c r="U7" s="21" t="s">
        <v>64</v>
      </c>
      <c r="V7" s="21" t="s">
        <v>67</v>
      </c>
      <c r="W7" s="18" t="s">
        <v>53</v>
      </c>
      <c r="X7" s="21" t="s">
        <v>68</v>
      </c>
      <c r="Y7" s="21" t="s">
        <v>69</v>
      </c>
      <c r="Z7" s="21" t="s">
        <v>70</v>
      </c>
      <c r="AA7" s="21" t="s">
        <v>71</v>
      </c>
      <c r="AB7" s="21" t="s">
        <v>72</v>
      </c>
      <c r="AC7" s="21"/>
      <c r="AD7" s="18">
        <v>50</v>
      </c>
      <c r="AE7" s="18" t="s">
        <v>73</v>
      </c>
      <c r="AF7" s="18" t="s">
        <v>74</v>
      </c>
      <c r="AG7" s="18"/>
      <c r="AH7" s="18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3" customFormat="1" ht="96" customHeight="1" spans="1:253">
      <c r="A8" s="17">
        <v>3</v>
      </c>
      <c r="B8" s="19" t="s">
        <v>75</v>
      </c>
      <c r="C8" s="20" t="s">
        <v>76</v>
      </c>
      <c r="D8" s="18" t="s">
        <v>42</v>
      </c>
      <c r="E8" s="18" t="s">
        <v>43</v>
      </c>
      <c r="F8" s="21" t="s">
        <v>44</v>
      </c>
      <c r="G8" s="21" t="s">
        <v>77</v>
      </c>
      <c r="H8" s="21" t="s">
        <v>78</v>
      </c>
      <c r="I8" s="21" t="s">
        <v>79</v>
      </c>
      <c r="J8" s="21" t="s">
        <v>48</v>
      </c>
      <c r="K8" s="21">
        <v>20</v>
      </c>
      <c r="L8" s="21" t="s">
        <v>49</v>
      </c>
      <c r="M8" s="21">
        <v>1</v>
      </c>
      <c r="N8" s="21">
        <v>1</v>
      </c>
      <c r="O8" s="21"/>
      <c r="P8" s="21"/>
      <c r="Q8" s="21" t="s">
        <v>80</v>
      </c>
      <c r="R8" s="18">
        <v>4</v>
      </c>
      <c r="S8" s="21">
        <v>4</v>
      </c>
      <c r="T8" s="21">
        <v>0.05</v>
      </c>
      <c r="U8" s="21" t="s">
        <v>81</v>
      </c>
      <c r="V8" s="18" t="s">
        <v>82</v>
      </c>
      <c r="W8" s="21" t="s">
        <v>53</v>
      </c>
      <c r="X8" s="21" t="s">
        <v>68</v>
      </c>
      <c r="Y8" s="21" t="s">
        <v>83</v>
      </c>
      <c r="Z8" s="21" t="s">
        <v>84</v>
      </c>
      <c r="AA8" s="21" t="s">
        <v>78</v>
      </c>
      <c r="AB8" s="21" t="s">
        <v>85</v>
      </c>
      <c r="AC8" s="18"/>
      <c r="AD8" s="18">
        <v>1</v>
      </c>
      <c r="AE8" s="18" t="s">
        <v>86</v>
      </c>
      <c r="AF8" s="18" t="s">
        <v>87</v>
      </c>
      <c r="AG8" s="18"/>
      <c r="AH8" s="18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3" customFormat="1" ht="96" customHeight="1" spans="1:253">
      <c r="A9" s="17">
        <v>4</v>
      </c>
      <c r="B9" s="19" t="s">
        <v>88</v>
      </c>
      <c r="C9" s="20" t="s">
        <v>89</v>
      </c>
      <c r="D9" s="18" t="s">
        <v>90</v>
      </c>
      <c r="E9" s="18" t="s">
        <v>91</v>
      </c>
      <c r="F9" s="21" t="s">
        <v>92</v>
      </c>
      <c r="G9" s="21" t="s">
        <v>93</v>
      </c>
      <c r="H9" s="21" t="s">
        <v>94</v>
      </c>
      <c r="I9" s="21" t="s">
        <v>95</v>
      </c>
      <c r="J9" s="21" t="s">
        <v>96</v>
      </c>
      <c r="K9" s="21">
        <v>1</v>
      </c>
      <c r="L9" s="21" t="s">
        <v>97</v>
      </c>
      <c r="M9" s="21">
        <v>40</v>
      </c>
      <c r="N9" s="21">
        <v>40</v>
      </c>
      <c r="O9" s="21"/>
      <c r="P9" s="21"/>
      <c r="Q9" s="21" t="s">
        <v>98</v>
      </c>
      <c r="R9" s="18">
        <v>254</v>
      </c>
      <c r="S9" s="21">
        <v>85</v>
      </c>
      <c r="T9" s="21"/>
      <c r="U9" s="21" t="s">
        <v>95</v>
      </c>
      <c r="V9" s="18" t="s">
        <v>99</v>
      </c>
      <c r="W9" s="21" t="s">
        <v>53</v>
      </c>
      <c r="X9" s="21" t="s">
        <v>68</v>
      </c>
      <c r="Y9" s="21" t="s">
        <v>53</v>
      </c>
      <c r="Z9" s="21" t="s">
        <v>68</v>
      </c>
      <c r="AA9" s="21" t="s">
        <v>53</v>
      </c>
      <c r="AB9" s="21" t="s">
        <v>68</v>
      </c>
      <c r="AC9" s="18"/>
      <c r="AD9" s="18">
        <v>40</v>
      </c>
      <c r="AE9" s="18" t="s">
        <v>73</v>
      </c>
      <c r="AF9" s="18" t="s">
        <v>100</v>
      </c>
      <c r="AG9" s="18"/>
      <c r="AH9" s="18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3" customFormat="1" ht="36" customHeight="1" spans="1:253">
      <c r="A10" s="17" t="s">
        <v>101</v>
      </c>
      <c r="B10" s="19">
        <v>4</v>
      </c>
      <c r="C10" s="20"/>
      <c r="D10" s="18"/>
      <c r="E10" s="18"/>
      <c r="F10" s="21"/>
      <c r="G10" s="21"/>
      <c r="H10" s="21"/>
      <c r="I10" s="21"/>
      <c r="J10" s="21" t="s">
        <v>102</v>
      </c>
      <c r="K10" s="21"/>
      <c r="L10" s="21"/>
      <c r="M10" s="21">
        <f t="shared" ref="M10:S10" si="0">SUM(M6:M9)</f>
        <v>2071</v>
      </c>
      <c r="N10" s="21">
        <f t="shared" si="0"/>
        <v>2071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12726</v>
      </c>
      <c r="S10" s="21">
        <f t="shared" si="0"/>
        <v>5305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>
        <f>SUM(AD6:AD9)</f>
        <v>2071</v>
      </c>
      <c r="AE10" s="18"/>
      <c r="AF10" s="18"/>
      <c r="AG10" s="18"/>
      <c r="AH10" s="18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</sheetData>
  <mergeCells count="22">
    <mergeCell ref="A1:B1"/>
    <mergeCell ref="A2:AH2"/>
    <mergeCell ref="A3:M3"/>
    <mergeCell ref="T3:AB3"/>
    <mergeCell ref="AD3:AG3"/>
    <mergeCell ref="B4:L4"/>
    <mergeCell ref="M4:P4"/>
    <mergeCell ref="R4:S4"/>
    <mergeCell ref="W4:X4"/>
    <mergeCell ref="Y4:Z4"/>
    <mergeCell ref="AA4:AB4"/>
    <mergeCell ref="A4:A5"/>
    <mergeCell ref="Q4:Q5"/>
    <mergeCell ref="T4:T5"/>
    <mergeCell ref="U4:U5"/>
    <mergeCell ref="V4:V5"/>
    <mergeCell ref="AC4:AC5"/>
    <mergeCell ref="AD4:AD5"/>
    <mergeCell ref="AE4:AE5"/>
    <mergeCell ref="AF4:AF5"/>
    <mergeCell ref="AG4:AG5"/>
    <mergeCell ref="AH4:AH5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2024-09-13T03:33:38Z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367333E470C748EE89ED69D502C30ADC_12</vt:lpwstr>
  </property>
</Properties>
</file>