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2" sheetId="20" r:id="rId1"/>
  </sheets>
  <definedNames>
    <definedName name="_xlnm._FilterDatabase" localSheetId="0" hidden="1">Sheet2!$A$5:$AG$31</definedName>
    <definedName name="_xlnm.Print_Titles" localSheetId="0">Sheet2!$1:$5</definedName>
    <definedName name="_xlnm.Print_Area" localSheetId="0">Sheet2!$A$1:$AG$36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<sst xmlns="http://schemas.openxmlformats.org/spreadsheetml/2006/main" count="555" uniqueCount="272">
  <si>
    <t>附件</t>
  </si>
  <si>
    <t>石楼县2024年第四次财政衔接资金新增项目入库表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</si>
  <si>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</si>
  <si>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</si>
  <si>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</si>
  <si>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</si>
  <si>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</si>
  <si>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</si>
  <si>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</si>
  <si>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</si>
  <si>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</si>
  <si>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</si>
  <si>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</si>
  <si>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</si>
  <si>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</si>
  <si>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</si>
  <si>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</si>
  <si>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</si>
  <si>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</si>
  <si>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</si>
  <si>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</si>
  <si>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</si>
  <si>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</si>
  <si>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</si>
  <si>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</si>
  <si>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</si>
  <si>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</si>
  <si>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</si>
  <si>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</si>
  <si>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</si>
  <si>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</si>
  <si>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</si>
  <si>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</si>
  <si>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</si>
  <si>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</si>
  <si>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</si>
  <si>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</si>
  <si>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</si>
  <si>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2024年石楼县灵泉镇板桥有机旱作农业示范建设（谷子）种植补助项目</t>
  </si>
  <si>
    <t>续建</t>
  </si>
  <si>
    <t>产业发展</t>
  </si>
  <si>
    <t>生产项目</t>
  </si>
  <si>
    <t>种植业基地</t>
  </si>
  <si>
    <t>灵泉镇板桥村</t>
  </si>
  <si>
    <t>1000亩旱作谷子种植补助</t>
  </si>
  <si>
    <t>亩</t>
  </si>
  <si>
    <t>6月</t>
  </si>
  <si>
    <t>0.015万元/亩</t>
  </si>
  <si>
    <t>通过有机旱作种植谷子1000亩，提高谷物亩产量，进而提高村民收入，农民户均增收1000元</t>
  </si>
  <si>
    <t>农民享受补贴获得增产增值经济效益</t>
  </si>
  <si>
    <t>农业农村和水利局</t>
  </si>
  <si>
    <t>霍光俊</t>
  </si>
  <si>
    <t>灵泉镇</t>
  </si>
  <si>
    <t>吴锋平</t>
  </si>
  <si>
    <t>石楼县灵泉镇板桥村股份经济联合社</t>
  </si>
  <si>
    <t>张福全</t>
  </si>
  <si>
    <t>2024.6.1</t>
  </si>
  <si>
    <t>2024.11.30</t>
  </si>
  <si>
    <t>2024年石楼县罗村镇泊河村委上田庄村有机旱作玉米现代农业示范园区项目</t>
  </si>
  <si>
    <t>新建</t>
  </si>
  <si>
    <t>泊河村委上田庄村</t>
  </si>
  <si>
    <t>上田庄村种植玉米示范田1000亩，补贴化肥、种子等</t>
  </si>
  <si>
    <t>5月</t>
  </si>
  <si>
    <t>0.03万元/亩</t>
  </si>
  <si>
    <t>种植示范玉米田1000亩，户均增收2000元</t>
  </si>
  <si>
    <t>脱贫户直接参与工程建设投劳获得报酬,增产收益</t>
  </si>
  <si>
    <t>罗村镇</t>
  </si>
  <si>
    <t>宋大伟</t>
  </si>
  <si>
    <t>石楼县晓辉种植农民专业合作社</t>
  </si>
  <si>
    <t>王晓辉</t>
  </si>
  <si>
    <t>2024.5.1</t>
  </si>
  <si>
    <t>2024.10.1</t>
  </si>
  <si>
    <t>2024年石楼县罗村镇泊河村委桃花者村有机旱作玉米现代农业示范园区项目</t>
  </si>
  <si>
    <t>泊河
村委桃花者村</t>
  </si>
  <si>
    <t>桃花者村种植玉米示范田1000亩，补贴化肥、种子等</t>
  </si>
  <si>
    <t>石楼县菁华生态农业发展有限公司</t>
  </si>
  <si>
    <t>郑晓鹏</t>
  </si>
  <si>
    <t>2024年石楼县义牒镇有机旱作农业示范建设（谷子）种植补助项目</t>
  </si>
  <si>
    <t>义牒、留村</t>
  </si>
  <si>
    <t>在义牒692、留村308亩种植旱作有机谷子</t>
  </si>
  <si>
    <t>0.03万元/米</t>
  </si>
  <si>
    <t>种植旱作有机谷子1000亩，提高谷物亩产量，进而提高村民收入，农民户均增收1000元</t>
  </si>
  <si>
    <t>义牒镇</t>
  </si>
  <si>
    <t>严艳</t>
  </si>
  <si>
    <t>石楼县抖石家庭农牧场</t>
  </si>
  <si>
    <t xml:space="preserve">周瑞烽 </t>
  </si>
  <si>
    <t>2024年石楼县小蒜镇田家岔村委产业路建设项目</t>
  </si>
  <si>
    <t>乡村建设行动</t>
  </si>
  <si>
    <t>农村基础设施</t>
  </si>
  <si>
    <t>产业路建设</t>
  </si>
  <si>
    <t>张家坡村、田家岔</t>
  </si>
  <si>
    <t>新建张家坡村产业路2公里、田家岔长过水桥1座</t>
  </si>
  <si>
    <t>公里、座</t>
  </si>
  <si>
    <t>2公里、1座</t>
  </si>
  <si>
    <t>2月</t>
  </si>
  <si>
    <t>45万元/公里、30万元/1座</t>
  </si>
  <si>
    <t>0.1万元/人</t>
  </si>
  <si>
    <t>新建张家坡村产业路2公里；方便农户到地劳作，方便农户生产生活，受益群众612人，其中建档立卡脱贫户330人</t>
  </si>
  <si>
    <t>参与工程建设获得投劳报酬，改善生活条件。方便群众生产生活，提高收入</t>
  </si>
  <si>
    <t>城乡建设和交通运输局</t>
  </si>
  <si>
    <t>田建军</t>
  </si>
  <si>
    <t>小蒜镇</t>
  </si>
  <si>
    <t>任平儿</t>
  </si>
  <si>
    <t>2024.7.31</t>
  </si>
  <si>
    <t>2024年石楼县辛关镇前山村委有机旱作现代农业示范园区项目</t>
  </si>
  <si>
    <t>前山
村委</t>
  </si>
  <si>
    <t>南咀上村种植高粱示范田1000亩，补贴化肥、种子等</t>
  </si>
  <si>
    <t>种植示范高粱田1000亩，户均增收2000元</t>
  </si>
  <si>
    <t>辛关镇</t>
  </si>
  <si>
    <t>陈智海</t>
  </si>
  <si>
    <t>前山村委</t>
  </si>
  <si>
    <t>马晋杰</t>
  </si>
  <si>
    <t>2024年石楼县辛关镇前山村委柏卜湾村旅游示范村入户道路提质改造建设项目</t>
  </si>
  <si>
    <t>农村道路建设（通户路）</t>
  </si>
  <si>
    <t>柏卜湾村</t>
  </si>
  <si>
    <t>提质改造入户路1.2公里，修建排水，改造道路两侧。</t>
  </si>
  <si>
    <t>公里</t>
  </si>
  <si>
    <t xml:space="preserve">41.6万/公里                                                                                                                        </t>
  </si>
  <si>
    <t>有效改善村民生活条件，方便游客出入，为打造乡村旅游重点村建设提供便利条件。</t>
  </si>
  <si>
    <t>脱贫户直接参与工程建设投劳获得报酬，通过旅游项目获得效益。</t>
  </si>
  <si>
    <t>2024年石楼县龙交乡德义河有机旱作农业示范建设（谷子）种植补助项目</t>
  </si>
  <si>
    <t>龙交乡德义河村</t>
  </si>
  <si>
    <t>龙交乡</t>
  </si>
  <si>
    <t>高海生</t>
  </si>
  <si>
    <t>德义河村委</t>
  </si>
  <si>
    <t>张元照</t>
  </si>
  <si>
    <t>2024年石楼县龙交乡王家沟有机旱作农业示范建设（谷子）种植补助项目</t>
  </si>
  <si>
    <t>田家岔、新窑上、岭上</t>
  </si>
  <si>
    <t>7月</t>
  </si>
  <si>
    <t>通过产业扶持，农民户均增收1000元</t>
  </si>
  <si>
    <t>农民享受补贴获得经济效益</t>
  </si>
  <si>
    <t>杨海良</t>
  </si>
  <si>
    <t>王家沟村委</t>
  </si>
  <si>
    <t>王宝元</t>
  </si>
  <si>
    <t>2024.4.1</t>
  </si>
  <si>
    <t>2024.10.31</t>
  </si>
  <si>
    <t>2024年石楼县和合乡和合村委产业路拓宽改造建设项目</t>
  </si>
  <si>
    <t>和合村委</t>
  </si>
  <si>
    <t>拓宽改造产业路8公里</t>
  </si>
  <si>
    <t>6.25万元/公里</t>
  </si>
  <si>
    <t>该项目实施，改善地形条件，受益脱贫户182人</t>
  </si>
  <si>
    <t>脱贫户参与项目实施，解决部分就业问题，增加收入</t>
  </si>
  <si>
    <t>和合乡</t>
  </si>
  <si>
    <t>刘廷廷</t>
  </si>
  <si>
    <t>呼润平</t>
  </si>
  <si>
    <t>2024.6.20</t>
  </si>
  <si>
    <t>2024.8.31</t>
  </si>
  <si>
    <t>2024年石楼县和合乡呼延山村委崖头村特色民宿文化旅游项目</t>
  </si>
  <si>
    <t>休闲农业与乡村旅游</t>
  </si>
  <si>
    <t>崖头村</t>
  </si>
  <si>
    <t>生活污水集中处理、电路铺设</t>
  </si>
  <si>
    <t>米</t>
  </si>
  <si>
    <t>管网2200米、线路1400米</t>
  </si>
  <si>
    <t>管网159元/米、线路107元/米</t>
  </si>
  <si>
    <t>该项目实施后，打造旅游景点一个，受益脱贫户42人</t>
  </si>
  <si>
    <t>脱贫户投劳获得劳务报酬，增加农户旅游业收入，</t>
  </si>
  <si>
    <t>呼延山村委</t>
  </si>
  <si>
    <t>刘东</t>
  </si>
  <si>
    <t>2024.06.15</t>
  </si>
  <si>
    <t>2024.11.15</t>
  </si>
  <si>
    <t>2024年石楼县和合乡呼延山村委马家山宜机械化作业种植业基地建设项目</t>
  </si>
  <si>
    <t>马家山</t>
  </si>
  <si>
    <t>平整土地，坡改梯200亩</t>
  </si>
  <si>
    <t>0.25万元/亩</t>
  </si>
  <si>
    <t>0.2万元/户</t>
  </si>
  <si>
    <t>该项目实施，改善地形条件，适宜农业生产机械化作业，每亩地中增收0.02万元，受益脱贫户28人</t>
  </si>
  <si>
    <t>2024年石楼县裴沟乡永由村道路维修改造项目</t>
  </si>
  <si>
    <t>农村道路建设（通村路）</t>
  </si>
  <si>
    <t>永由村</t>
  </si>
  <si>
    <t>新建过水小桥2座，维修改造道路300米</t>
  </si>
  <si>
    <t>项</t>
  </si>
  <si>
    <t>3月</t>
  </si>
  <si>
    <t>50万元/项</t>
  </si>
  <si>
    <t>通过项目实施，消除永由村道路安全隐患，提高群众通行便利，促进乡村旅游示范村建设，受益脱贫人口371人。</t>
  </si>
  <si>
    <t>项目实施可为提供5人劳动就业岗位，增加脱贫户的劳务收入。项目完成后，消除永由村道路安全隐患，提高群众通行便利，促进乡村旅游示范村建设，受益脱贫人口371人。</t>
  </si>
  <si>
    <t>裴沟乡</t>
  </si>
  <si>
    <t>王天江</t>
  </si>
  <si>
    <t>永由村委</t>
  </si>
  <si>
    <t>穆海则</t>
  </si>
  <si>
    <t>2024.9.20</t>
  </si>
  <si>
    <t>2024年石楼县裴沟乡曹家峪村委新修拱桥建设项目</t>
  </si>
  <si>
    <t>农村道路建设（小型桥梁）</t>
  </si>
  <si>
    <t>曹家峪村</t>
  </si>
  <si>
    <t>新修1-13米拱桥1座，桥面宽度7.5米</t>
  </si>
  <si>
    <t>座</t>
  </si>
  <si>
    <t>100万元/座</t>
  </si>
  <si>
    <t>通过项目实施，新建过水桥1座，提高群众通行便利。受益脱贫人口357人。</t>
  </si>
  <si>
    <t>项目实施可为提供4人劳动就业岗位，增加脱贫户的劳务收入。项目完成后，提高群众通行便利。受益脱贫人口357人。</t>
  </si>
  <si>
    <t>2024年石楼县畜牧中心动物防疫社会化服务项目</t>
  </si>
  <si>
    <t>产业服务支撑项目</t>
  </si>
  <si>
    <t>农业社会化服务</t>
  </si>
  <si>
    <t>各乡镇涉及养殖散养户</t>
  </si>
  <si>
    <t>全县散养户动物防疫强制免疫、监测样品采集、免疫效果评价、疫苗效果监测等相关动物疫病防控措施服务</t>
  </si>
  <si>
    <t>头（只）</t>
  </si>
  <si>
    <t>猪32275头、牛7160头、羊206622只、禽类76448羽</t>
  </si>
  <si>
    <t>牛3元/头、羊2元/只、猪2.5元/头、鸡0.3元/只</t>
  </si>
  <si>
    <t xml:space="preserve">   保障畜牧业生产安全、公共卫生安全、生态安全和畜产品质量安全，以促进畜牧业增效、农民增收，逐渐转变政府投入模式，形成政府调控、市场调节、社会参与的格局，推动动物防疫服务体系建设和发展，为人民群众提供优质高效的动物防疫服务。</t>
  </si>
  <si>
    <t>通过对全县散养户动物防疫强制免疫降低养殖风险。提高了养殖户的收入。</t>
  </si>
  <si>
    <t>畜牧中心</t>
  </si>
  <si>
    <t>辛金平</t>
  </si>
  <si>
    <t>2024.6.10</t>
  </si>
  <si>
    <t>2024.12.10</t>
  </si>
  <si>
    <t>2024年石楼县现代农业发展服务中心宜机化土地改造项目</t>
  </si>
  <si>
    <t>罗村镇泊河村、小蒜镇兰家沟</t>
  </si>
  <si>
    <t>平整土地坡改梯1000亩</t>
  </si>
  <si>
    <t>1000元/户</t>
  </si>
  <si>
    <t>该项目实施改善地形条件，适合宜机化农业生产机械化作业，适合农业生产机械化作业每亩地增收0.1万元。</t>
  </si>
  <si>
    <t>脱贫户参与项目实施，解决部分就业问题，增加收入。</t>
  </si>
  <si>
    <t>现代农业发展服务中心</t>
  </si>
  <si>
    <t>呼玉海</t>
  </si>
  <si>
    <t>2024年石楼县现代农业发展服务中心小蒜镇华兴养殖家庭农场市级示范奖补项目</t>
  </si>
  <si>
    <t>养殖业基地</t>
  </si>
  <si>
    <t>小蒜镇西沟村</t>
  </si>
  <si>
    <t>购买种猪35头，购买产床设备2台套</t>
  </si>
  <si>
    <t>头、台</t>
  </si>
  <si>
    <t>35头、2台</t>
  </si>
  <si>
    <t>0.2万元元/头、0.5元/台</t>
  </si>
  <si>
    <t>0.55万元/人</t>
  </si>
  <si>
    <t>项目实施后能够改进猪种，提高产量，脱贫户人均增收0.55万元，覆盖农户2户5人，其中脱贫户1户2人。</t>
  </si>
  <si>
    <t>农户直接参与项目建设，直接受益</t>
  </si>
  <si>
    <t>2024年石楼县现代农业发展服务中心王为民家庭农场市级示范奖补项目</t>
  </si>
  <si>
    <t>灵泉镇营房村</t>
  </si>
  <si>
    <t>购买拖拉机1台</t>
  </si>
  <si>
    <t>台</t>
  </si>
  <si>
    <t>8万元/台</t>
  </si>
  <si>
    <t>0.6万元/人</t>
  </si>
  <si>
    <t>支持家庭农场改善生产经营条件，应用先进技术，提高产品质量，脱贫户人均增收0.6万元.覆盖农户3户5人，其中脱贫户2户3人。</t>
  </si>
  <si>
    <t>2024年石楼县现代农业发展服务中心和合乡前瓦村牛牪犇家庭农场市级示范奖补项目</t>
  </si>
  <si>
    <t>和合乡前湾村</t>
  </si>
  <si>
    <t>扩建农场7250平米</t>
  </si>
  <si>
    <t>平米</t>
  </si>
  <si>
    <t>11元/平米</t>
  </si>
  <si>
    <t>0.85万元/人</t>
  </si>
  <si>
    <t xml:space="preserve">扩大规模，改善农场养殖条件，提高产量，脱贫户人均增收0.85万元。覆盖农户2户6人，其中脱贫户1户2人。 </t>
  </si>
  <si>
    <t>2024年石楼县现代农业发展服务中心裴沟乡薛家湾村兴盛家庭农场市级示范奖补项目</t>
  </si>
  <si>
    <t>裴沟乡薛家湾村</t>
  </si>
  <si>
    <t>购买品种羊160只</t>
  </si>
  <si>
    <t>只</t>
  </si>
  <si>
    <t>375元/只</t>
  </si>
  <si>
    <t>0.35万元/人</t>
  </si>
  <si>
    <t>项目实施后能够改进猪种，提高产量 ，脱贫户人均增收0.35万元。覆盖农户2户5人，其中脱贫户1户3人。</t>
  </si>
  <si>
    <t>2024年石楼县现代农业服务中心裴沟乡裴沟村绿源种植专业合作社市级示范奖补项目</t>
  </si>
  <si>
    <t>裴沟乡裴沟村</t>
  </si>
  <si>
    <t>购买拖拉机1台及其配套设备1台</t>
  </si>
  <si>
    <t>3万元/台</t>
  </si>
  <si>
    <t>0.15万元/人</t>
  </si>
  <si>
    <t>由粗放经营模式向规模化、集约化转变，提高了土地规模化经营程度，降低了人力成本，提高机械化利用程度，实现了合作社资源最优配置，实现了农业生产从家庭生产到集约经营的转变，实现了土地零散化到规模经营的转变。覆盖农户34户34人，其中脱贫21户21人。</t>
  </si>
  <si>
    <t>2024年石楼县农业农村和水利局农村供水水质提升项目</t>
  </si>
  <si>
    <t>改建</t>
  </si>
  <si>
    <t>农村供水保障设施建设</t>
  </si>
  <si>
    <t>全县257处集中供水工程村</t>
  </si>
  <si>
    <t>配套消毒设备</t>
  </si>
  <si>
    <t>处</t>
  </si>
  <si>
    <t>0.77万元/处</t>
  </si>
  <si>
    <t>消毒设备配套后，供水水质得到提升，保障饮水安全，改善项目区群众生活条件。覆盖人口7.2万人。</t>
  </si>
  <si>
    <t>群众参与工程建设，投劳部分选择贫困户中有劳动力的人员参加，增加贫困户劳务直接收入，提高生活质量</t>
  </si>
  <si>
    <t>2024年石楼县城乡建设和交通运输局龙交乡下塔上至龙交农村公路建设项目</t>
  </si>
  <si>
    <t>下塔上</t>
  </si>
  <si>
    <t>路基、路面、涵洞排水</t>
  </si>
  <si>
    <t>71.7万元/公里</t>
  </si>
  <si>
    <t>改造硬化道路、改善生产条件，发展旅游产业，方便出行</t>
  </si>
  <si>
    <t>劳务投入获得报酬，改善群众交通条件</t>
  </si>
  <si>
    <t>2024年石楼县城乡建设和交通运输局裴沟乡薛家峪至申家洼农村公路建设项目</t>
  </si>
  <si>
    <t>薛家峪</t>
  </si>
  <si>
    <t>92万元/公里</t>
  </si>
  <si>
    <t>2024年石楼县城乡建设和交通运输局农村公路养护工程建设项目</t>
  </si>
  <si>
    <t>全县</t>
  </si>
  <si>
    <t>路基路面桥涵排水</t>
  </si>
  <si>
    <t>11月</t>
  </si>
  <si>
    <t>10万元/公里</t>
  </si>
  <si>
    <t>2024.1.1</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</si>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</sst>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font>
    <font>
      <sz val="9"/>
      <color theme="1"/>
      <name val="宋体"/>
      <charset val="134"/>
    </font>
    <font>
      <sz val="10"/>
      <color theme="1"/>
      <name val="宋体"/>
      <charset val="134"/>
      <scheme val="minor"/>
    </font>
    <font>
      <sz val="16"/>
      <name val="黑体"/>
      <charset val="134"/>
    </font>
    <font>
      <sz val="10"/>
      <name val="仿宋"/>
      <charset val="134"/>
    </font>
    <font>
      <b/>
      <sz val="20"/>
      <color theme="1"/>
      <name val="宋体"/>
      <charset val="134"/>
      <scheme val="minor"/>
    </font>
    <font>
      <sz val="8"/>
      <name val="仿宋"/>
      <charset val="134"/>
    </font>
    <font>
      <b/>
      <sz val="9"/>
      <name val="宋体"/>
      <charset val="134"/>
    </font>
    <font>
      <sz val="9"/>
      <name val="宋体"/>
      <charset val="134"/>
    </font>
    <font>
      <sz val="9"/>
      <color indexed="8"/>
      <name val="宋体"/>
      <charset val="134"/>
    </font>
    <font>
      <u/>
      <sz val="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0" fillId="0" borderId="0">
      <alignment vertical="center"/>
    </xf>
  </cellStyleXfs>
  <cellXfs count="4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0" fillId="0" borderId="0" xfId="0" applyNumberFormat="1">
      <alignment vertical="center"/>
    </xf>
    <xf numFmtId="0" fontId="0" fillId="0" borderId="0" xfId="0" applyAlignment="1">
      <alignment vertical="center" textRotation="255"/>
    </xf>
    <xf numFmtId="0" fontId="4" fillId="0" borderId="0" xfId="0" applyFont="1" applyFill="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1" xfId="0" applyNumberFormat="1" applyFont="1" applyFill="1" applyBorder="1" applyAlignment="1">
      <alignment horizontal="center" vertical="center" textRotation="255"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textRotation="255" wrapText="1"/>
    </xf>
    <xf numFmtId="0" fontId="8"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5" fillId="0" borderId="0" xfId="0" applyNumberFormat="1" applyFont="1" applyFill="1" applyBorder="1" applyAlignment="1">
      <alignment vertical="center" wrapText="1"/>
    </xf>
    <xf numFmtId="0" fontId="7" fillId="0" borderId="0" xfId="0" applyNumberFormat="1" applyFont="1" applyFill="1" applyAlignment="1">
      <alignment horizontal="left" vertical="center" wrapText="1"/>
    </xf>
    <xf numFmtId="0" fontId="7" fillId="0" borderId="0" xfId="0" applyNumberFormat="1" applyFont="1" applyFill="1" applyAlignment="1">
      <alignment vertical="center" wrapText="1"/>
    </xf>
    <xf numFmtId="0" fontId="11" fillId="0" borderId="0" xfId="0" applyNumberFormat="1" applyFont="1" applyFill="1" applyBorder="1" applyAlignment="1">
      <alignment horizontal="center" vertical="center" wrapText="1"/>
    </xf>
    <xf numFmtId="58"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5" fillId="0" borderId="0" xfId="0" applyFont="1" applyFill="1" applyBorder="1" applyAlignment="1">
      <alignment vertical="center" textRotation="255" wrapText="1"/>
    </xf>
    <xf numFmtId="0" fontId="7" fillId="0" borderId="0" xfId="0" applyNumberFormat="1" applyFont="1" applyFill="1" applyBorder="1" applyAlignment="1">
      <alignment horizontal="right" wrapText="1"/>
    </xf>
    <xf numFmtId="0" fontId="7" fillId="0" borderId="0" xfId="0" applyNumberFormat="1" applyFont="1" applyFill="1" applyBorder="1" applyAlignment="1">
      <alignment horizontal="right" textRotation="255"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textRotation="255" wrapText="1"/>
    </xf>
    <xf numFmtId="0" fontId="5" fillId="0" borderId="0" xfId="0" applyFont="1" applyFill="1" applyBorder="1" applyAlignment="1">
      <alignment vertical="center" textRotation="255"/>
    </xf>
    <xf numFmtId="0" fontId="7" fillId="0" borderId="0" xfId="0" applyNumberFormat="1" applyFont="1" applyFill="1" applyBorder="1" applyAlignment="1">
      <alignment horizontal="right" textRotation="255"/>
    </xf>
    <xf numFmtId="0" fontId="7" fillId="0" borderId="0" xfId="0" applyFont="1" applyFill="1" applyBorder="1" applyAlignment="1">
      <alignment vertical="center" wrapText="1"/>
    </xf>
    <xf numFmtId="0" fontId="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128270</xdr:colOff>
      <xdr:row>14</xdr:row>
      <xdr:rowOff>0</xdr:rowOff>
    </xdr:from>
    <xdr:to>
      <xdr:col>11</xdr:col>
      <xdr:colOff>482600</xdr:colOff>
      <xdr:row>14</xdr:row>
      <xdr:rowOff>635635</xdr:rowOff>
    </xdr:to>
    <xdr:sp>
      <xdr:nvSpPr>
        <xdr:cNvPr id="924"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925"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926"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927"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928"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929"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930"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931"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940"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941"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942"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943"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944"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945"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946"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947"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6161"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6162"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6163"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6164"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6165"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6166"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6167"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6168"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6177"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6178"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6179"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6180"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6181"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6182"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635635</xdr:rowOff>
    </xdr:to>
    <xdr:sp>
      <xdr:nvSpPr>
        <xdr:cNvPr id="6183" name="TextBox 1" hidden="1"/>
        <xdr:cNvSpPr txBox="1"/>
      </xdr:nvSpPr>
      <xdr:spPr>
        <a:xfrm rot="-9420000" flipH="1">
          <a:off x="5671820" y="1084897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14</xdr:row>
      <xdr:rowOff>0</xdr:rowOff>
    </xdr:from>
    <xdr:to>
      <xdr:col>11</xdr:col>
      <xdr:colOff>482600</xdr:colOff>
      <xdr:row>14</xdr:row>
      <xdr:rowOff>6350</xdr:rowOff>
    </xdr:to>
    <xdr:sp>
      <xdr:nvSpPr>
        <xdr:cNvPr id="6184" name="TextBox 1" hidden="1"/>
        <xdr:cNvSpPr txBox="1"/>
      </xdr:nvSpPr>
      <xdr:spPr>
        <a:xfrm rot="-9420000" flipH="1">
          <a:off x="5671820" y="1084897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483235</xdr:colOff>
      <xdr:row>7</xdr:row>
      <xdr:rowOff>635635</xdr:rowOff>
    </xdr:to>
    <xdr:sp>
      <xdr:nvSpPr>
        <xdr:cNvPr id="13610" name="TextBox 1" hidden="1"/>
        <xdr:cNvSpPr txBox="1"/>
      </xdr:nvSpPr>
      <xdr:spPr>
        <a:xfrm rot="-9420000" flipH="1">
          <a:off x="5671820" y="415607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483235</xdr:colOff>
      <xdr:row>7</xdr:row>
      <xdr:rowOff>6350</xdr:rowOff>
    </xdr:to>
    <xdr:sp>
      <xdr:nvSpPr>
        <xdr:cNvPr id="13611" name="TextBox 1" hidden="1"/>
        <xdr:cNvSpPr txBox="1"/>
      </xdr:nvSpPr>
      <xdr:spPr>
        <a:xfrm rot="-9420000" flipH="1">
          <a:off x="5671820" y="415607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483235</xdr:colOff>
      <xdr:row>7</xdr:row>
      <xdr:rowOff>635635</xdr:rowOff>
    </xdr:to>
    <xdr:sp>
      <xdr:nvSpPr>
        <xdr:cNvPr id="13612" name="TextBox 1" hidden="1"/>
        <xdr:cNvSpPr txBox="1"/>
      </xdr:nvSpPr>
      <xdr:spPr>
        <a:xfrm rot="-9420000" flipH="1">
          <a:off x="5671820" y="415607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483235</xdr:colOff>
      <xdr:row>7</xdr:row>
      <xdr:rowOff>6350</xdr:rowOff>
    </xdr:to>
    <xdr:sp>
      <xdr:nvSpPr>
        <xdr:cNvPr id="13613" name="TextBox 1" hidden="1"/>
        <xdr:cNvSpPr txBox="1"/>
      </xdr:nvSpPr>
      <xdr:spPr>
        <a:xfrm rot="-9420000" flipH="1">
          <a:off x="5671820" y="415607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483235</xdr:colOff>
      <xdr:row>7</xdr:row>
      <xdr:rowOff>635635</xdr:rowOff>
    </xdr:to>
    <xdr:sp>
      <xdr:nvSpPr>
        <xdr:cNvPr id="13614" name="TextBox 1" hidden="1"/>
        <xdr:cNvSpPr txBox="1"/>
      </xdr:nvSpPr>
      <xdr:spPr>
        <a:xfrm rot="-9420000" flipH="1">
          <a:off x="5671820" y="415607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483235</xdr:colOff>
      <xdr:row>7</xdr:row>
      <xdr:rowOff>6350</xdr:rowOff>
    </xdr:to>
    <xdr:sp>
      <xdr:nvSpPr>
        <xdr:cNvPr id="13615" name="TextBox 1" hidden="1"/>
        <xdr:cNvSpPr txBox="1"/>
      </xdr:nvSpPr>
      <xdr:spPr>
        <a:xfrm rot="-9420000" flipH="1">
          <a:off x="5671820" y="415607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483235</xdr:colOff>
      <xdr:row>7</xdr:row>
      <xdr:rowOff>635635</xdr:rowOff>
    </xdr:to>
    <xdr:sp>
      <xdr:nvSpPr>
        <xdr:cNvPr id="13616" name="TextBox 1" hidden="1"/>
        <xdr:cNvSpPr txBox="1"/>
      </xdr:nvSpPr>
      <xdr:spPr>
        <a:xfrm rot="-9420000" flipH="1">
          <a:off x="5671820" y="4156075"/>
          <a:ext cx="85979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483235</xdr:colOff>
      <xdr:row>7</xdr:row>
      <xdr:rowOff>6350</xdr:rowOff>
    </xdr:to>
    <xdr:sp>
      <xdr:nvSpPr>
        <xdr:cNvPr id="13617" name="TextBox 1" hidden="1"/>
        <xdr:cNvSpPr txBox="1"/>
      </xdr:nvSpPr>
      <xdr:spPr>
        <a:xfrm rot="-9420000" flipH="1">
          <a:off x="5671820" y="4156075"/>
          <a:ext cx="85979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635635</xdr:rowOff>
    </xdr:to>
    <xdr:sp>
      <xdr:nvSpPr>
        <xdr:cNvPr id="13978" name="TextBox 1" hidden="1"/>
        <xdr:cNvSpPr txBox="1"/>
      </xdr:nvSpPr>
      <xdr:spPr>
        <a:xfrm rot="-9420000" flipH="1">
          <a:off x="5671820" y="415607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6350</xdr:rowOff>
    </xdr:to>
    <xdr:sp>
      <xdr:nvSpPr>
        <xdr:cNvPr id="13979" name="TextBox 1" hidden="1"/>
        <xdr:cNvSpPr txBox="1"/>
      </xdr:nvSpPr>
      <xdr:spPr>
        <a:xfrm rot="-9420000" flipH="1">
          <a:off x="5671820" y="415607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635635</xdr:rowOff>
    </xdr:to>
    <xdr:sp>
      <xdr:nvSpPr>
        <xdr:cNvPr id="13980" name="TextBox 1" hidden="1"/>
        <xdr:cNvSpPr txBox="1"/>
      </xdr:nvSpPr>
      <xdr:spPr>
        <a:xfrm rot="-9420000" flipH="1">
          <a:off x="5671820" y="415607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6350</xdr:rowOff>
    </xdr:to>
    <xdr:sp>
      <xdr:nvSpPr>
        <xdr:cNvPr id="13981" name="TextBox 1" hidden="1"/>
        <xdr:cNvSpPr txBox="1"/>
      </xdr:nvSpPr>
      <xdr:spPr>
        <a:xfrm rot="-9420000" flipH="1">
          <a:off x="5671820" y="415607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635635</xdr:rowOff>
    </xdr:to>
    <xdr:sp>
      <xdr:nvSpPr>
        <xdr:cNvPr id="13982" name="TextBox 1" hidden="1"/>
        <xdr:cNvSpPr txBox="1"/>
      </xdr:nvSpPr>
      <xdr:spPr>
        <a:xfrm rot="-9420000" flipH="1">
          <a:off x="5671820" y="415607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6350</xdr:rowOff>
    </xdr:to>
    <xdr:sp>
      <xdr:nvSpPr>
        <xdr:cNvPr id="13983" name="TextBox 1" hidden="1"/>
        <xdr:cNvSpPr txBox="1"/>
      </xdr:nvSpPr>
      <xdr:spPr>
        <a:xfrm rot="-9420000" flipH="1">
          <a:off x="5671820" y="415607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635635</xdr:rowOff>
    </xdr:to>
    <xdr:sp>
      <xdr:nvSpPr>
        <xdr:cNvPr id="13984" name="TextBox 1" hidden="1"/>
        <xdr:cNvSpPr txBox="1"/>
      </xdr:nvSpPr>
      <xdr:spPr>
        <a:xfrm rot="-9420000" flipH="1">
          <a:off x="5671820" y="415607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6350</xdr:rowOff>
    </xdr:to>
    <xdr:sp>
      <xdr:nvSpPr>
        <xdr:cNvPr id="13985" name="TextBox 1" hidden="1"/>
        <xdr:cNvSpPr txBox="1"/>
      </xdr:nvSpPr>
      <xdr:spPr>
        <a:xfrm rot="-9420000" flipH="1">
          <a:off x="5671820" y="415607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635635</xdr:rowOff>
    </xdr:to>
    <xdr:sp>
      <xdr:nvSpPr>
        <xdr:cNvPr id="14346" name="TextBox 1" hidden="1"/>
        <xdr:cNvSpPr txBox="1"/>
      </xdr:nvSpPr>
      <xdr:spPr>
        <a:xfrm rot="-9420000" flipH="1">
          <a:off x="5671820" y="415607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6350</xdr:rowOff>
    </xdr:to>
    <xdr:sp>
      <xdr:nvSpPr>
        <xdr:cNvPr id="14347" name="TextBox 1" hidden="1"/>
        <xdr:cNvSpPr txBox="1"/>
      </xdr:nvSpPr>
      <xdr:spPr>
        <a:xfrm rot="-9420000" flipH="1">
          <a:off x="5671820" y="415607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635635</xdr:rowOff>
    </xdr:to>
    <xdr:sp>
      <xdr:nvSpPr>
        <xdr:cNvPr id="14348" name="TextBox 1" hidden="1"/>
        <xdr:cNvSpPr txBox="1"/>
      </xdr:nvSpPr>
      <xdr:spPr>
        <a:xfrm rot="-9420000" flipH="1">
          <a:off x="5671820" y="415607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6350</xdr:rowOff>
    </xdr:to>
    <xdr:sp>
      <xdr:nvSpPr>
        <xdr:cNvPr id="14349" name="TextBox 1" hidden="1"/>
        <xdr:cNvSpPr txBox="1"/>
      </xdr:nvSpPr>
      <xdr:spPr>
        <a:xfrm rot="-9420000" flipH="1">
          <a:off x="5671820" y="415607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635635</xdr:rowOff>
    </xdr:to>
    <xdr:sp>
      <xdr:nvSpPr>
        <xdr:cNvPr id="14350" name="TextBox 1" hidden="1"/>
        <xdr:cNvSpPr txBox="1"/>
      </xdr:nvSpPr>
      <xdr:spPr>
        <a:xfrm rot="-9420000" flipH="1">
          <a:off x="5671820" y="415607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6350</xdr:rowOff>
    </xdr:to>
    <xdr:sp>
      <xdr:nvSpPr>
        <xdr:cNvPr id="14351" name="TextBox 1" hidden="1"/>
        <xdr:cNvSpPr txBox="1"/>
      </xdr:nvSpPr>
      <xdr:spPr>
        <a:xfrm rot="-9420000" flipH="1">
          <a:off x="5671820" y="415607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635635</xdr:rowOff>
    </xdr:to>
    <xdr:sp>
      <xdr:nvSpPr>
        <xdr:cNvPr id="14352" name="TextBox 1" hidden="1"/>
        <xdr:cNvSpPr txBox="1"/>
      </xdr:nvSpPr>
      <xdr:spPr>
        <a:xfrm rot="-9420000" flipH="1">
          <a:off x="5671820" y="4156075"/>
          <a:ext cx="850900"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474345</xdr:colOff>
      <xdr:row>7</xdr:row>
      <xdr:rowOff>6350</xdr:rowOff>
    </xdr:to>
    <xdr:sp>
      <xdr:nvSpPr>
        <xdr:cNvPr id="14353" name="TextBox 1" hidden="1"/>
        <xdr:cNvSpPr txBox="1"/>
      </xdr:nvSpPr>
      <xdr:spPr>
        <a:xfrm rot="-9420000" flipH="1">
          <a:off x="5671820" y="4156075"/>
          <a:ext cx="850900"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1"/>
  <sheetViews>
    <sheetView tabSelected="1" workbookViewId="0">
      <selection activeCell="AE6" sqref="AE6"/>
    </sheetView>
  </sheetViews>
  <sheetFormatPr defaultColWidth="9" defaultRowHeight="13.5"/>
  <cols>
    <col min="1" max="1" width="5" style="4" customWidth="1"/>
    <col min="2" max="2" width="15.25" customWidth="1"/>
    <col min="3" max="7" width="5.75" customWidth="1"/>
    <col min="8" max="8" width="10.625" customWidth="1"/>
    <col min="9" max="9" width="6" customWidth="1"/>
    <col min="10" max="10" width="7.125" customWidth="1"/>
    <col min="11" max="11" width="6.625" customWidth="1"/>
    <col min="12" max="12" width="11.5" style="5" customWidth="1"/>
    <col min="13" max="13" width="7.375" style="5" customWidth="1"/>
    <col min="14" max="14" width="5.875" style="5" customWidth="1"/>
    <col min="15" max="15" width="5.75" style="5" customWidth="1"/>
    <col min="16" max="17" width="6.75" customWidth="1"/>
    <col min="18" max="18" width="7.375" customWidth="1"/>
    <col min="19" max="19" width="6.125" customWidth="1"/>
    <col min="20" max="20" width="14.375" customWidth="1"/>
    <col min="21" max="21" width="12.125" customWidth="1"/>
    <col min="22" max="22" width="5.875" customWidth="1"/>
    <col min="23" max="23" width="2.875" style="6" customWidth="1"/>
    <col min="24" max="24" width="5.75" style="6" customWidth="1"/>
    <col min="25" max="25" width="4.625" style="6" customWidth="1"/>
    <col min="26" max="26" width="7" style="6" customWidth="1"/>
    <col min="27" max="27" width="5" style="6" customWidth="1"/>
    <col min="28" max="28" width="5.625" customWidth="1"/>
    <col min="29" max="29" width="5.5" customWidth="1"/>
    <col min="30" max="30" width="7.375" customWidth="1"/>
    <col min="31" max="31" width="5.625" customWidth="1"/>
    <col min="32" max="32" width="6.875" customWidth="1"/>
    <col min="33" max="33" width="3.44166666666667" customWidth="1"/>
  </cols>
  <sheetData>
    <row r="1" ht="20.25" spans="1:33">
      <c r="A1" s="7" t="s">
        <v>0</v>
      </c>
      <c r="B1" s="7"/>
      <c r="C1" s="8"/>
      <c r="D1" s="8"/>
      <c r="E1" s="9"/>
      <c r="F1" s="9"/>
      <c r="G1" s="10"/>
      <c r="H1" s="8"/>
      <c r="I1" s="8"/>
      <c r="J1" s="10"/>
      <c r="K1" s="8"/>
      <c r="L1" s="28"/>
      <c r="M1" s="28"/>
      <c r="N1" s="28"/>
      <c r="O1" s="28"/>
      <c r="P1" s="8"/>
      <c r="Q1" s="8"/>
      <c r="R1" s="8"/>
      <c r="S1" s="8"/>
      <c r="T1" s="8"/>
      <c r="U1" s="8"/>
      <c r="V1" s="8"/>
      <c r="W1" s="35"/>
      <c r="X1" s="35"/>
      <c r="Y1" s="35"/>
      <c r="Z1" s="35"/>
      <c r="AA1" s="42"/>
      <c r="AB1" s="8"/>
      <c r="AC1" s="8"/>
      <c r="AD1" s="8"/>
      <c r="AE1" s="8"/>
      <c r="AF1" s="8"/>
      <c r="AG1" s="8"/>
    </row>
    <row r="2" ht="25.5" spans="1:33">
      <c r="A2" s="11"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spans="1:33">
      <c r="A3" s="12"/>
      <c r="B3" s="13"/>
      <c r="C3" s="14"/>
      <c r="D3" s="14"/>
      <c r="E3" s="13"/>
      <c r="F3" s="13"/>
      <c r="G3" s="15"/>
      <c r="H3" s="14"/>
      <c r="I3" s="14"/>
      <c r="J3" s="15"/>
      <c r="K3" s="14"/>
      <c r="L3" s="29"/>
      <c r="M3" s="30"/>
      <c r="N3" s="31"/>
      <c r="O3" s="31"/>
      <c r="P3" s="31"/>
      <c r="Q3" s="31"/>
      <c r="R3" s="31"/>
      <c r="S3" s="36"/>
      <c r="T3" s="36"/>
      <c r="U3" s="36"/>
      <c r="V3" s="36"/>
      <c r="W3" s="37"/>
      <c r="X3" s="37"/>
      <c r="Y3" s="37"/>
      <c r="Z3" s="37"/>
      <c r="AA3" s="43"/>
      <c r="AB3" s="44"/>
      <c r="AC3" s="15" t="s">
        <v>2</v>
      </c>
      <c r="AD3" s="15"/>
      <c r="AE3" s="15"/>
      <c r="AF3" s="15"/>
      <c r="AG3" s="15"/>
    </row>
    <row r="4" s="1" customFormat="1" ht="42" customHeight="1" spans="1:33">
      <c r="A4" s="16" t="s">
        <v>3</v>
      </c>
      <c r="B4" s="17" t="s">
        <v>4</v>
      </c>
      <c r="C4" s="17"/>
      <c r="D4" s="17"/>
      <c r="E4" s="17"/>
      <c r="F4" s="17"/>
      <c r="G4" s="17"/>
      <c r="H4" s="17"/>
      <c r="I4" s="17"/>
      <c r="J4" s="17"/>
      <c r="K4" s="17"/>
      <c r="L4" s="17" t="s">
        <v>5</v>
      </c>
      <c r="M4" s="17"/>
      <c r="N4" s="17"/>
      <c r="O4" s="17"/>
      <c r="P4" s="17" t="s">
        <v>6</v>
      </c>
      <c r="Q4" s="17" t="s">
        <v>7</v>
      </c>
      <c r="R4" s="17"/>
      <c r="S4" s="17" t="s">
        <v>8</v>
      </c>
      <c r="T4" s="17" t="s">
        <v>9</v>
      </c>
      <c r="U4" s="38" t="s">
        <v>10</v>
      </c>
      <c r="V4" s="17" t="s">
        <v>11</v>
      </c>
      <c r="W4" s="16"/>
      <c r="X4" s="17" t="s">
        <v>12</v>
      </c>
      <c r="Y4" s="17"/>
      <c r="Z4" s="17" t="s">
        <v>13</v>
      </c>
      <c r="AA4" s="45"/>
      <c r="AB4" s="38" t="s">
        <v>14</v>
      </c>
      <c r="AC4" s="38" t="s">
        <v>15</v>
      </c>
      <c r="AD4" s="38" t="s">
        <v>16</v>
      </c>
      <c r="AE4" s="38" t="s">
        <v>17</v>
      </c>
      <c r="AF4" s="38" t="s">
        <v>18</v>
      </c>
      <c r="AG4" s="38" t="s">
        <v>19</v>
      </c>
    </row>
    <row r="5" s="1" customFormat="1" ht="64" customHeight="1" spans="1:33">
      <c r="A5" s="18"/>
      <c r="B5" s="19" t="s">
        <v>20</v>
      </c>
      <c r="C5" s="19" t="s">
        <v>21</v>
      </c>
      <c r="D5" s="19" t="s">
        <v>22</v>
      </c>
      <c r="E5" s="19" t="s">
        <v>23</v>
      </c>
      <c r="F5" s="19" t="s">
        <v>24</v>
      </c>
      <c r="G5" s="19" t="s">
        <v>25</v>
      </c>
      <c r="H5" s="19" t="s">
        <v>26</v>
      </c>
      <c r="I5" s="19" t="s">
        <v>27</v>
      </c>
      <c r="J5" s="19" t="s">
        <v>28</v>
      </c>
      <c r="K5" s="19" t="s">
        <v>29</v>
      </c>
      <c r="L5" s="19" t="s">
        <v>30</v>
      </c>
      <c r="M5" s="19" t="s">
        <v>31</v>
      </c>
      <c r="N5" s="19" t="s">
        <v>32</v>
      </c>
      <c r="O5" s="19" t="s">
        <v>33</v>
      </c>
      <c r="P5" s="19"/>
      <c r="Q5" s="39" t="s">
        <v>34</v>
      </c>
      <c r="R5" s="19" t="s">
        <v>35</v>
      </c>
      <c r="S5" s="19"/>
      <c r="T5" s="19"/>
      <c r="U5" s="39"/>
      <c r="V5" s="19" t="s">
        <v>36</v>
      </c>
      <c r="W5" s="19" t="s">
        <v>37</v>
      </c>
      <c r="X5" s="19" t="s">
        <v>36</v>
      </c>
      <c r="Y5" s="19" t="s">
        <v>37</v>
      </c>
      <c r="Z5" s="19" t="s">
        <v>36</v>
      </c>
      <c r="AA5" s="19" t="s">
        <v>37</v>
      </c>
      <c r="AB5" s="39"/>
      <c r="AC5" s="39"/>
      <c r="AD5" s="39"/>
      <c r="AE5" s="39"/>
      <c r="AF5" s="39"/>
      <c r="AG5" s="39"/>
    </row>
    <row r="6" s="2" customFormat="1" ht="89" customHeight="1" spans="1:33">
      <c r="A6" s="20">
        <v>1</v>
      </c>
      <c r="B6" s="21" t="s">
        <v>38</v>
      </c>
      <c r="C6" s="21" t="s">
        <v>39</v>
      </c>
      <c r="D6" s="21" t="s">
        <v>40</v>
      </c>
      <c r="E6" s="21" t="s">
        <v>41</v>
      </c>
      <c r="F6" s="21" t="s">
        <v>42</v>
      </c>
      <c r="G6" s="21" t="s">
        <v>43</v>
      </c>
      <c r="H6" s="21" t="s">
        <v>44</v>
      </c>
      <c r="I6" s="21" t="s">
        <v>45</v>
      </c>
      <c r="J6" s="21">
        <v>1000</v>
      </c>
      <c r="K6" s="21" t="s">
        <v>46</v>
      </c>
      <c r="L6" s="21">
        <v>15</v>
      </c>
      <c r="M6" s="21">
        <v>15</v>
      </c>
      <c r="N6" s="21"/>
      <c r="O6" s="21"/>
      <c r="P6" s="21" t="s">
        <v>47</v>
      </c>
      <c r="Q6" s="21">
        <v>124</v>
      </c>
      <c r="R6" s="21">
        <v>26</v>
      </c>
      <c r="S6" s="21">
        <v>0.1</v>
      </c>
      <c r="T6" s="21" t="s">
        <v>48</v>
      </c>
      <c r="U6" s="21" t="s">
        <v>49</v>
      </c>
      <c r="V6" s="21" t="s">
        <v>50</v>
      </c>
      <c r="W6" s="21" t="s">
        <v>51</v>
      </c>
      <c r="X6" s="21" t="s">
        <v>52</v>
      </c>
      <c r="Y6" s="21" t="s">
        <v>53</v>
      </c>
      <c r="Z6" s="21" t="s">
        <v>54</v>
      </c>
      <c r="AA6" s="21" t="s">
        <v>55</v>
      </c>
      <c r="AB6" s="21"/>
      <c r="AC6" s="21"/>
      <c r="AD6" s="21" t="s">
        <v>56</v>
      </c>
      <c r="AE6" s="21" t="s">
        <v>57</v>
      </c>
      <c r="AF6" s="21"/>
      <c r="AG6" s="21"/>
    </row>
    <row r="7" s="2" customFormat="1" ht="73" customHeight="1" spans="1:33">
      <c r="A7" s="20">
        <v>2</v>
      </c>
      <c r="B7" s="22" t="s">
        <v>58</v>
      </c>
      <c r="C7" s="22" t="s">
        <v>59</v>
      </c>
      <c r="D7" s="21" t="s">
        <v>40</v>
      </c>
      <c r="E7" s="22" t="s">
        <v>41</v>
      </c>
      <c r="F7" s="22" t="s">
        <v>42</v>
      </c>
      <c r="G7" s="22" t="s">
        <v>60</v>
      </c>
      <c r="H7" s="22" t="s">
        <v>61</v>
      </c>
      <c r="I7" s="22" t="s">
        <v>45</v>
      </c>
      <c r="J7" s="22">
        <v>1000</v>
      </c>
      <c r="K7" s="22" t="s">
        <v>62</v>
      </c>
      <c r="L7" s="22">
        <v>30</v>
      </c>
      <c r="M7" s="22">
        <v>30</v>
      </c>
      <c r="N7" s="22"/>
      <c r="O7" s="22"/>
      <c r="P7" s="22" t="s">
        <v>63</v>
      </c>
      <c r="Q7" s="22">
        <v>82</v>
      </c>
      <c r="R7" s="22">
        <v>51</v>
      </c>
      <c r="S7" s="22"/>
      <c r="T7" s="22" t="s">
        <v>64</v>
      </c>
      <c r="U7" s="22" t="s">
        <v>65</v>
      </c>
      <c r="V7" s="22" t="s">
        <v>50</v>
      </c>
      <c r="W7" s="22" t="s">
        <v>51</v>
      </c>
      <c r="X7" s="22" t="s">
        <v>66</v>
      </c>
      <c r="Y7" s="22" t="s">
        <v>67</v>
      </c>
      <c r="Z7" s="22" t="s">
        <v>68</v>
      </c>
      <c r="AA7" s="22" t="s">
        <v>69</v>
      </c>
      <c r="AB7" s="22"/>
      <c r="AC7" s="22"/>
      <c r="AD7" s="22" t="s">
        <v>70</v>
      </c>
      <c r="AE7" s="22" t="s">
        <v>71</v>
      </c>
      <c r="AF7" s="22"/>
      <c r="AG7" s="21"/>
    </row>
    <row r="8" s="2" customFormat="1" ht="73" customHeight="1" spans="1:33">
      <c r="A8" s="20">
        <v>3</v>
      </c>
      <c r="B8" s="22" t="s">
        <v>72</v>
      </c>
      <c r="C8" s="22" t="s">
        <v>59</v>
      </c>
      <c r="D8" s="22" t="s">
        <v>40</v>
      </c>
      <c r="E8" s="22" t="s">
        <v>41</v>
      </c>
      <c r="F8" s="22" t="s">
        <v>42</v>
      </c>
      <c r="G8" s="22" t="s">
        <v>73</v>
      </c>
      <c r="H8" s="22" t="s">
        <v>74</v>
      </c>
      <c r="I8" s="22" t="s">
        <v>45</v>
      </c>
      <c r="J8" s="22">
        <v>1000</v>
      </c>
      <c r="K8" s="22" t="s">
        <v>62</v>
      </c>
      <c r="L8" s="22">
        <v>30</v>
      </c>
      <c r="M8" s="22">
        <v>30</v>
      </c>
      <c r="N8" s="22"/>
      <c r="O8" s="22"/>
      <c r="P8" s="22" t="s">
        <v>63</v>
      </c>
      <c r="Q8" s="22">
        <v>68</v>
      </c>
      <c r="R8" s="22">
        <v>42</v>
      </c>
      <c r="S8" s="22"/>
      <c r="T8" s="22" t="s">
        <v>64</v>
      </c>
      <c r="U8" s="22" t="s">
        <v>65</v>
      </c>
      <c r="V8" s="22" t="s">
        <v>50</v>
      </c>
      <c r="W8" s="22" t="s">
        <v>51</v>
      </c>
      <c r="X8" s="22" t="s">
        <v>66</v>
      </c>
      <c r="Y8" s="22" t="s">
        <v>67</v>
      </c>
      <c r="Z8" s="22" t="s">
        <v>75</v>
      </c>
      <c r="AA8" s="22" t="s">
        <v>76</v>
      </c>
      <c r="AB8" s="22"/>
      <c r="AC8" s="22"/>
      <c r="AD8" s="22" t="s">
        <v>70</v>
      </c>
      <c r="AE8" s="22" t="s">
        <v>71</v>
      </c>
      <c r="AF8" s="22"/>
      <c r="AG8" s="21"/>
    </row>
    <row r="9" s="2" customFormat="1" ht="73" customHeight="1" spans="1:33">
      <c r="A9" s="20">
        <v>4</v>
      </c>
      <c r="B9" s="21" t="s">
        <v>77</v>
      </c>
      <c r="C9" s="21" t="s">
        <v>59</v>
      </c>
      <c r="D9" s="21" t="s">
        <v>40</v>
      </c>
      <c r="E9" s="21" t="s">
        <v>41</v>
      </c>
      <c r="F9" s="21" t="s">
        <v>42</v>
      </c>
      <c r="G9" s="21" t="s">
        <v>78</v>
      </c>
      <c r="H9" s="21" t="s">
        <v>79</v>
      </c>
      <c r="I9" s="21" t="s">
        <v>45</v>
      </c>
      <c r="J9" s="21">
        <v>1000</v>
      </c>
      <c r="K9" s="21" t="s">
        <v>46</v>
      </c>
      <c r="L9" s="21">
        <v>30</v>
      </c>
      <c r="M9" s="21">
        <v>30</v>
      </c>
      <c r="N9" s="21"/>
      <c r="O9" s="21"/>
      <c r="P9" s="21" t="s">
        <v>80</v>
      </c>
      <c r="Q9" s="21">
        <v>240</v>
      </c>
      <c r="R9" s="21">
        <v>127</v>
      </c>
      <c r="S9" s="21">
        <v>0.1</v>
      </c>
      <c r="T9" s="21" t="s">
        <v>81</v>
      </c>
      <c r="U9" s="21" t="s">
        <v>49</v>
      </c>
      <c r="V9" s="21" t="s">
        <v>50</v>
      </c>
      <c r="W9" s="21" t="s">
        <v>51</v>
      </c>
      <c r="X9" s="21" t="s">
        <v>82</v>
      </c>
      <c r="Y9" s="21" t="s">
        <v>83</v>
      </c>
      <c r="Z9" s="21" t="s">
        <v>84</v>
      </c>
      <c r="AA9" s="21" t="s">
        <v>85</v>
      </c>
      <c r="AB9" s="21"/>
      <c r="AC9" s="21"/>
      <c r="AD9" s="21" t="s">
        <v>56</v>
      </c>
      <c r="AE9" s="21" t="s">
        <v>57</v>
      </c>
      <c r="AF9" s="21"/>
      <c r="AG9" s="21"/>
    </row>
    <row r="10" s="2" customFormat="1" ht="89" customHeight="1" spans="1:33">
      <c r="A10" s="20">
        <v>5</v>
      </c>
      <c r="B10" s="22" t="s">
        <v>86</v>
      </c>
      <c r="C10" s="22" t="s">
        <v>59</v>
      </c>
      <c r="D10" s="22" t="s">
        <v>87</v>
      </c>
      <c r="E10" s="22" t="s">
        <v>88</v>
      </c>
      <c r="F10" s="22" t="s">
        <v>89</v>
      </c>
      <c r="G10" s="22" t="s">
        <v>90</v>
      </c>
      <c r="H10" s="22" t="s">
        <v>91</v>
      </c>
      <c r="I10" s="22" t="s">
        <v>92</v>
      </c>
      <c r="J10" s="32" t="s">
        <v>93</v>
      </c>
      <c r="K10" s="22" t="s">
        <v>94</v>
      </c>
      <c r="L10" s="22">
        <v>120</v>
      </c>
      <c r="M10" s="22">
        <v>120</v>
      </c>
      <c r="N10" s="22"/>
      <c r="O10" s="22"/>
      <c r="P10" s="22" t="s">
        <v>95</v>
      </c>
      <c r="Q10" s="22">
        <v>612</v>
      </c>
      <c r="R10" s="22">
        <v>330</v>
      </c>
      <c r="S10" s="22" t="s">
        <v>96</v>
      </c>
      <c r="T10" s="22" t="s">
        <v>97</v>
      </c>
      <c r="U10" s="22" t="s">
        <v>98</v>
      </c>
      <c r="V10" s="40" t="s">
        <v>99</v>
      </c>
      <c r="W10" s="40" t="s">
        <v>100</v>
      </c>
      <c r="X10" s="40" t="s">
        <v>101</v>
      </c>
      <c r="Y10" s="40" t="s">
        <v>102</v>
      </c>
      <c r="Z10" s="40" t="s">
        <v>101</v>
      </c>
      <c r="AA10" s="40" t="s">
        <v>102</v>
      </c>
      <c r="AB10" s="40"/>
      <c r="AC10" s="40"/>
      <c r="AD10" s="40" t="s">
        <v>56</v>
      </c>
      <c r="AE10" s="40" t="s">
        <v>103</v>
      </c>
      <c r="AF10" s="40"/>
      <c r="AG10" s="21"/>
    </row>
    <row r="11" s="2" customFormat="1" ht="73" customHeight="1" spans="1:33">
      <c r="A11" s="20">
        <v>6</v>
      </c>
      <c r="B11" s="22" t="s">
        <v>104</v>
      </c>
      <c r="C11" s="22" t="s">
        <v>39</v>
      </c>
      <c r="D11" s="22" t="s">
        <v>40</v>
      </c>
      <c r="E11" s="22" t="s">
        <v>41</v>
      </c>
      <c r="F11" s="22" t="s">
        <v>42</v>
      </c>
      <c r="G11" s="22" t="s">
        <v>105</v>
      </c>
      <c r="H11" s="22" t="s">
        <v>106</v>
      </c>
      <c r="I11" s="22" t="s">
        <v>45</v>
      </c>
      <c r="J11" s="22">
        <v>1000</v>
      </c>
      <c r="K11" s="22" t="s">
        <v>62</v>
      </c>
      <c r="L11" s="22">
        <v>15</v>
      </c>
      <c r="M11" s="22">
        <v>15</v>
      </c>
      <c r="N11" s="22"/>
      <c r="O11" s="22"/>
      <c r="P11" s="22" t="s">
        <v>47</v>
      </c>
      <c r="Q11" s="22">
        <v>168</v>
      </c>
      <c r="R11" s="22">
        <v>65</v>
      </c>
      <c r="S11" s="22"/>
      <c r="T11" s="22" t="s">
        <v>107</v>
      </c>
      <c r="U11" s="22" t="s">
        <v>65</v>
      </c>
      <c r="V11" s="22" t="s">
        <v>50</v>
      </c>
      <c r="W11" s="22" t="s">
        <v>51</v>
      </c>
      <c r="X11" s="22" t="s">
        <v>108</v>
      </c>
      <c r="Y11" s="22" t="s">
        <v>109</v>
      </c>
      <c r="Z11" s="22" t="s">
        <v>110</v>
      </c>
      <c r="AA11" s="22" t="s">
        <v>111</v>
      </c>
      <c r="AB11" s="22"/>
      <c r="AC11" s="22"/>
      <c r="AD11" s="22" t="s">
        <v>70</v>
      </c>
      <c r="AE11" s="22" t="s">
        <v>71</v>
      </c>
      <c r="AF11" s="22"/>
      <c r="AG11" s="21"/>
    </row>
    <row r="12" s="2" customFormat="1" ht="73" customHeight="1" spans="1:33">
      <c r="A12" s="20">
        <v>7</v>
      </c>
      <c r="B12" s="23" t="s">
        <v>112</v>
      </c>
      <c r="C12" s="21" t="s">
        <v>59</v>
      </c>
      <c r="D12" s="21" t="s">
        <v>87</v>
      </c>
      <c r="E12" s="21" t="s">
        <v>88</v>
      </c>
      <c r="F12" s="23" t="s">
        <v>113</v>
      </c>
      <c r="G12" s="23" t="s">
        <v>114</v>
      </c>
      <c r="H12" s="22" t="s">
        <v>115</v>
      </c>
      <c r="I12" s="23" t="s">
        <v>116</v>
      </c>
      <c r="J12" s="23">
        <v>1.2</v>
      </c>
      <c r="K12" s="22" t="s">
        <v>62</v>
      </c>
      <c r="L12" s="21">
        <v>50</v>
      </c>
      <c r="M12" s="21">
        <v>50</v>
      </c>
      <c r="N12" s="22"/>
      <c r="O12" s="22"/>
      <c r="P12" s="21" t="s">
        <v>117</v>
      </c>
      <c r="Q12" s="21">
        <v>78</v>
      </c>
      <c r="R12" s="21">
        <v>63</v>
      </c>
      <c r="S12" s="21"/>
      <c r="T12" s="21" t="s">
        <v>118</v>
      </c>
      <c r="U12" s="21" t="s">
        <v>119</v>
      </c>
      <c r="V12" s="40" t="s">
        <v>99</v>
      </c>
      <c r="W12" s="40" t="s">
        <v>100</v>
      </c>
      <c r="X12" s="21" t="s">
        <v>108</v>
      </c>
      <c r="Y12" s="21" t="s">
        <v>109</v>
      </c>
      <c r="Z12" s="21" t="s">
        <v>110</v>
      </c>
      <c r="AA12" s="22" t="s">
        <v>111</v>
      </c>
      <c r="AB12" s="21"/>
      <c r="AC12" s="46"/>
      <c r="AD12" s="22" t="s">
        <v>70</v>
      </c>
      <c r="AE12" s="22" t="s">
        <v>71</v>
      </c>
      <c r="AF12" s="22"/>
      <c r="AG12" s="21"/>
    </row>
    <row r="13" s="2" customFormat="1" ht="73" customHeight="1" spans="1:33">
      <c r="A13" s="20">
        <v>8</v>
      </c>
      <c r="B13" s="21" t="s">
        <v>120</v>
      </c>
      <c r="C13" s="21" t="s">
        <v>39</v>
      </c>
      <c r="D13" s="21" t="s">
        <v>40</v>
      </c>
      <c r="E13" s="21" t="s">
        <v>41</v>
      </c>
      <c r="F13" s="21" t="s">
        <v>42</v>
      </c>
      <c r="G13" s="21" t="s">
        <v>121</v>
      </c>
      <c r="H13" s="21" t="s">
        <v>44</v>
      </c>
      <c r="I13" s="21" t="s">
        <v>45</v>
      </c>
      <c r="J13" s="21">
        <v>1000</v>
      </c>
      <c r="K13" s="21" t="s">
        <v>46</v>
      </c>
      <c r="L13" s="21">
        <v>15</v>
      </c>
      <c r="M13" s="21">
        <v>15</v>
      </c>
      <c r="N13" s="21"/>
      <c r="O13" s="21"/>
      <c r="P13" s="21" t="s">
        <v>47</v>
      </c>
      <c r="Q13" s="21">
        <v>90</v>
      </c>
      <c r="R13" s="21">
        <v>20</v>
      </c>
      <c r="S13" s="21">
        <v>0.1</v>
      </c>
      <c r="T13" s="21" t="s">
        <v>48</v>
      </c>
      <c r="U13" s="21" t="s">
        <v>49</v>
      </c>
      <c r="V13" s="21" t="s">
        <v>50</v>
      </c>
      <c r="W13" s="21" t="s">
        <v>51</v>
      </c>
      <c r="X13" s="21" t="s">
        <v>122</v>
      </c>
      <c r="Y13" s="21" t="s">
        <v>123</v>
      </c>
      <c r="Z13" s="21" t="s">
        <v>124</v>
      </c>
      <c r="AA13" s="21" t="s">
        <v>125</v>
      </c>
      <c r="AB13" s="21"/>
      <c r="AC13" s="21"/>
      <c r="AD13" s="21" t="s">
        <v>56</v>
      </c>
      <c r="AE13" s="21" t="s">
        <v>57</v>
      </c>
      <c r="AF13" s="21"/>
      <c r="AG13" s="21"/>
    </row>
    <row r="14" s="2" customFormat="1" ht="73" customHeight="1" spans="1:33">
      <c r="A14" s="20">
        <v>9</v>
      </c>
      <c r="B14" s="21" t="s">
        <v>126</v>
      </c>
      <c r="C14" s="21" t="s">
        <v>59</v>
      </c>
      <c r="D14" s="21" t="s">
        <v>40</v>
      </c>
      <c r="E14" s="21" t="s">
        <v>41</v>
      </c>
      <c r="F14" s="21" t="s">
        <v>42</v>
      </c>
      <c r="G14" s="21" t="s">
        <v>127</v>
      </c>
      <c r="H14" s="21" t="s">
        <v>44</v>
      </c>
      <c r="I14" s="21" t="s">
        <v>45</v>
      </c>
      <c r="J14" s="21">
        <v>1000</v>
      </c>
      <c r="K14" s="21" t="s">
        <v>128</v>
      </c>
      <c r="L14" s="21">
        <v>30</v>
      </c>
      <c r="M14" s="21">
        <v>30</v>
      </c>
      <c r="N14" s="21"/>
      <c r="O14" s="21"/>
      <c r="P14" s="21" t="s">
        <v>63</v>
      </c>
      <c r="Q14" s="21">
        <v>110</v>
      </c>
      <c r="R14" s="21">
        <v>92</v>
      </c>
      <c r="S14" s="21">
        <v>0.1</v>
      </c>
      <c r="T14" s="21" t="s">
        <v>129</v>
      </c>
      <c r="U14" s="21" t="s">
        <v>130</v>
      </c>
      <c r="V14" s="21" t="s">
        <v>50</v>
      </c>
      <c r="W14" s="21" t="s">
        <v>51</v>
      </c>
      <c r="X14" s="21" t="s">
        <v>122</v>
      </c>
      <c r="Y14" s="21" t="s">
        <v>131</v>
      </c>
      <c r="Z14" s="21" t="s">
        <v>132</v>
      </c>
      <c r="AA14" s="21" t="s">
        <v>133</v>
      </c>
      <c r="AB14" s="21"/>
      <c r="AC14" s="21"/>
      <c r="AD14" s="21" t="s">
        <v>134</v>
      </c>
      <c r="AE14" s="21" t="s">
        <v>135</v>
      </c>
      <c r="AF14" s="21"/>
      <c r="AG14" s="25"/>
    </row>
    <row r="15" s="2" customFormat="1" ht="80" customHeight="1" spans="1:33">
      <c r="A15" s="20">
        <v>10</v>
      </c>
      <c r="B15" s="23" t="s">
        <v>136</v>
      </c>
      <c r="C15" s="23" t="s">
        <v>59</v>
      </c>
      <c r="D15" s="23" t="s">
        <v>87</v>
      </c>
      <c r="E15" s="21" t="s">
        <v>88</v>
      </c>
      <c r="F15" s="21" t="s">
        <v>89</v>
      </c>
      <c r="G15" s="23" t="s">
        <v>137</v>
      </c>
      <c r="H15" s="22" t="s">
        <v>138</v>
      </c>
      <c r="I15" s="23" t="s">
        <v>116</v>
      </c>
      <c r="J15" s="23">
        <v>8</v>
      </c>
      <c r="K15" s="21" t="s">
        <v>94</v>
      </c>
      <c r="L15" s="21">
        <v>50</v>
      </c>
      <c r="M15" s="21">
        <v>50</v>
      </c>
      <c r="N15" s="21"/>
      <c r="O15" s="21"/>
      <c r="P15" s="21" t="s">
        <v>139</v>
      </c>
      <c r="Q15" s="21">
        <v>215</v>
      </c>
      <c r="R15" s="21">
        <v>182</v>
      </c>
      <c r="S15" s="21"/>
      <c r="T15" s="21" t="s">
        <v>140</v>
      </c>
      <c r="U15" s="21" t="s">
        <v>141</v>
      </c>
      <c r="V15" s="21" t="s">
        <v>99</v>
      </c>
      <c r="W15" s="21" t="s">
        <v>100</v>
      </c>
      <c r="X15" s="21" t="s">
        <v>142</v>
      </c>
      <c r="Y15" s="21" t="s">
        <v>143</v>
      </c>
      <c r="Z15" s="22" t="s">
        <v>137</v>
      </c>
      <c r="AA15" s="21" t="s">
        <v>144</v>
      </c>
      <c r="AB15" s="21"/>
      <c r="AC15" s="46"/>
      <c r="AD15" s="46" t="s">
        <v>145</v>
      </c>
      <c r="AE15" s="46" t="s">
        <v>146</v>
      </c>
      <c r="AF15" s="46"/>
      <c r="AG15" s="21"/>
    </row>
    <row r="16" s="2" customFormat="1" ht="82" customHeight="1" spans="1:33">
      <c r="A16" s="20">
        <v>11</v>
      </c>
      <c r="B16" s="23" t="s">
        <v>147</v>
      </c>
      <c r="C16" s="23" t="s">
        <v>59</v>
      </c>
      <c r="D16" s="23" t="s">
        <v>40</v>
      </c>
      <c r="E16" s="21" t="s">
        <v>41</v>
      </c>
      <c r="F16" s="21" t="s">
        <v>148</v>
      </c>
      <c r="G16" s="23" t="s">
        <v>149</v>
      </c>
      <c r="H16" s="22" t="s">
        <v>150</v>
      </c>
      <c r="I16" s="23" t="s">
        <v>151</v>
      </c>
      <c r="J16" s="23" t="s">
        <v>152</v>
      </c>
      <c r="K16" s="21" t="s">
        <v>62</v>
      </c>
      <c r="L16" s="21">
        <v>50</v>
      </c>
      <c r="M16" s="21">
        <v>50</v>
      </c>
      <c r="N16" s="21"/>
      <c r="O16" s="21"/>
      <c r="P16" s="21" t="s">
        <v>153</v>
      </c>
      <c r="Q16" s="21">
        <v>52</v>
      </c>
      <c r="R16" s="21">
        <v>42</v>
      </c>
      <c r="S16" s="21"/>
      <c r="T16" s="21" t="s">
        <v>154</v>
      </c>
      <c r="U16" s="22" t="s">
        <v>155</v>
      </c>
      <c r="V16" s="21" t="s">
        <v>50</v>
      </c>
      <c r="W16" s="21" t="s">
        <v>51</v>
      </c>
      <c r="X16" s="21" t="s">
        <v>142</v>
      </c>
      <c r="Y16" s="21" t="s">
        <v>143</v>
      </c>
      <c r="Z16" s="22" t="s">
        <v>156</v>
      </c>
      <c r="AA16" s="21" t="s">
        <v>157</v>
      </c>
      <c r="AB16" s="21"/>
      <c r="AC16" s="46"/>
      <c r="AD16" s="46" t="s">
        <v>158</v>
      </c>
      <c r="AE16" s="46" t="s">
        <v>159</v>
      </c>
      <c r="AF16" s="46"/>
      <c r="AG16" s="21"/>
    </row>
    <row r="17" s="2" customFormat="1" ht="123" customHeight="1" spans="1:33">
      <c r="A17" s="20">
        <v>12</v>
      </c>
      <c r="B17" s="21" t="s">
        <v>160</v>
      </c>
      <c r="C17" s="21" t="s">
        <v>59</v>
      </c>
      <c r="D17" s="21" t="s">
        <v>40</v>
      </c>
      <c r="E17" s="21" t="s">
        <v>41</v>
      </c>
      <c r="F17" s="21" t="s">
        <v>42</v>
      </c>
      <c r="G17" s="21" t="s">
        <v>161</v>
      </c>
      <c r="H17" s="22" t="s">
        <v>162</v>
      </c>
      <c r="I17" s="21" t="s">
        <v>45</v>
      </c>
      <c r="J17" s="21">
        <v>200</v>
      </c>
      <c r="K17" s="21" t="s">
        <v>94</v>
      </c>
      <c r="L17" s="21">
        <v>50</v>
      </c>
      <c r="M17" s="21">
        <v>50</v>
      </c>
      <c r="N17" s="21"/>
      <c r="O17" s="21"/>
      <c r="P17" s="21" t="s">
        <v>163</v>
      </c>
      <c r="Q17" s="21">
        <v>40</v>
      </c>
      <c r="R17" s="21">
        <v>28</v>
      </c>
      <c r="S17" s="21" t="s">
        <v>164</v>
      </c>
      <c r="T17" s="21" t="s">
        <v>165</v>
      </c>
      <c r="U17" s="21" t="s">
        <v>141</v>
      </c>
      <c r="V17" s="21" t="s">
        <v>50</v>
      </c>
      <c r="W17" s="21" t="s">
        <v>51</v>
      </c>
      <c r="X17" s="21" t="s">
        <v>142</v>
      </c>
      <c r="Y17" s="21" t="s">
        <v>143</v>
      </c>
      <c r="Z17" s="22" t="s">
        <v>156</v>
      </c>
      <c r="AA17" s="21" t="s">
        <v>157</v>
      </c>
      <c r="AB17" s="21"/>
      <c r="AC17" s="22"/>
      <c r="AD17" s="22" t="s">
        <v>145</v>
      </c>
      <c r="AE17" s="22" t="s">
        <v>146</v>
      </c>
      <c r="AF17" s="22"/>
      <c r="AG17" s="21"/>
    </row>
    <row r="18" s="2" customFormat="1" ht="159" customHeight="1" spans="1:33">
      <c r="A18" s="20">
        <v>13</v>
      </c>
      <c r="B18" s="21" t="s">
        <v>166</v>
      </c>
      <c r="C18" s="21" t="s">
        <v>59</v>
      </c>
      <c r="D18" s="21" t="s">
        <v>87</v>
      </c>
      <c r="E18" s="21" t="s">
        <v>88</v>
      </c>
      <c r="F18" s="21" t="s">
        <v>167</v>
      </c>
      <c r="G18" s="21" t="s">
        <v>168</v>
      </c>
      <c r="H18" s="21" t="s">
        <v>169</v>
      </c>
      <c r="I18" s="21" t="s">
        <v>170</v>
      </c>
      <c r="J18" s="21">
        <v>1</v>
      </c>
      <c r="K18" s="21" t="s">
        <v>171</v>
      </c>
      <c r="L18" s="21">
        <v>50</v>
      </c>
      <c r="M18" s="21">
        <v>50</v>
      </c>
      <c r="N18" s="21"/>
      <c r="O18" s="21"/>
      <c r="P18" s="21" t="s">
        <v>172</v>
      </c>
      <c r="Q18" s="21">
        <v>697</v>
      </c>
      <c r="R18" s="21">
        <v>371</v>
      </c>
      <c r="S18" s="21"/>
      <c r="T18" s="21" t="s">
        <v>173</v>
      </c>
      <c r="U18" s="21" t="s">
        <v>174</v>
      </c>
      <c r="V18" s="21" t="s">
        <v>99</v>
      </c>
      <c r="W18" s="21" t="s">
        <v>100</v>
      </c>
      <c r="X18" s="21" t="s">
        <v>175</v>
      </c>
      <c r="Y18" s="21" t="s">
        <v>176</v>
      </c>
      <c r="Z18" s="21" t="s">
        <v>177</v>
      </c>
      <c r="AA18" s="21" t="s">
        <v>178</v>
      </c>
      <c r="AB18" s="21"/>
      <c r="AC18" s="21"/>
      <c r="AD18" s="21" t="s">
        <v>145</v>
      </c>
      <c r="AE18" s="21" t="s">
        <v>179</v>
      </c>
      <c r="AF18" s="21"/>
      <c r="AG18" s="25"/>
    </row>
    <row r="19" s="2" customFormat="1" ht="113" customHeight="1" spans="1:33">
      <c r="A19" s="20">
        <v>14</v>
      </c>
      <c r="B19" s="21" t="s">
        <v>180</v>
      </c>
      <c r="C19" s="21" t="s">
        <v>59</v>
      </c>
      <c r="D19" s="21" t="s">
        <v>87</v>
      </c>
      <c r="E19" s="21" t="s">
        <v>88</v>
      </c>
      <c r="F19" s="21" t="s">
        <v>181</v>
      </c>
      <c r="G19" s="21" t="s">
        <v>182</v>
      </c>
      <c r="H19" s="21" t="s">
        <v>183</v>
      </c>
      <c r="I19" s="21" t="s">
        <v>184</v>
      </c>
      <c r="J19" s="21">
        <v>1</v>
      </c>
      <c r="K19" s="21" t="s">
        <v>171</v>
      </c>
      <c r="L19" s="21">
        <v>100</v>
      </c>
      <c r="M19" s="21">
        <v>100</v>
      </c>
      <c r="N19" s="21"/>
      <c r="O19" s="21"/>
      <c r="P19" s="21" t="s">
        <v>185</v>
      </c>
      <c r="Q19" s="21">
        <v>895</v>
      </c>
      <c r="R19" s="21">
        <v>357</v>
      </c>
      <c r="S19" s="21"/>
      <c r="T19" s="21" t="s">
        <v>186</v>
      </c>
      <c r="U19" s="21" t="s">
        <v>187</v>
      </c>
      <c r="V19" s="21" t="s">
        <v>99</v>
      </c>
      <c r="W19" s="21" t="s">
        <v>100</v>
      </c>
      <c r="X19" s="21" t="s">
        <v>175</v>
      </c>
      <c r="Y19" s="21" t="s">
        <v>176</v>
      </c>
      <c r="Z19" s="21" t="s">
        <v>175</v>
      </c>
      <c r="AA19" s="21" t="s">
        <v>176</v>
      </c>
      <c r="AB19" s="21"/>
      <c r="AC19" s="21"/>
      <c r="AD19" s="21" t="s">
        <v>145</v>
      </c>
      <c r="AE19" s="21" t="s">
        <v>179</v>
      </c>
      <c r="AF19" s="21"/>
      <c r="AG19" s="21"/>
    </row>
    <row r="20" s="2" customFormat="1" ht="180" customHeight="1" spans="1:33">
      <c r="A20" s="20">
        <v>15</v>
      </c>
      <c r="B20" s="21" t="s">
        <v>188</v>
      </c>
      <c r="C20" s="21" t="s">
        <v>59</v>
      </c>
      <c r="D20" s="21" t="s">
        <v>40</v>
      </c>
      <c r="E20" s="21" t="s">
        <v>189</v>
      </c>
      <c r="F20" s="21" t="s">
        <v>190</v>
      </c>
      <c r="G20" s="21" t="s">
        <v>191</v>
      </c>
      <c r="H20" s="21" t="s">
        <v>192</v>
      </c>
      <c r="I20" s="21" t="s">
        <v>193</v>
      </c>
      <c r="J20" s="21" t="s">
        <v>194</v>
      </c>
      <c r="K20" s="21" t="s">
        <v>128</v>
      </c>
      <c r="L20" s="21">
        <v>75.22</v>
      </c>
      <c r="M20" s="21">
        <v>47</v>
      </c>
      <c r="N20" s="21"/>
      <c r="O20" s="21">
        <v>28.22</v>
      </c>
      <c r="P20" s="21" t="s">
        <v>195</v>
      </c>
      <c r="Q20" s="21">
        <v>6500</v>
      </c>
      <c r="R20" s="21">
        <v>1400</v>
      </c>
      <c r="S20" s="21">
        <v>0.2</v>
      </c>
      <c r="T20" s="21" t="s">
        <v>196</v>
      </c>
      <c r="U20" s="21" t="s">
        <v>197</v>
      </c>
      <c r="V20" s="21" t="s">
        <v>50</v>
      </c>
      <c r="W20" s="21" t="s">
        <v>51</v>
      </c>
      <c r="X20" s="21" t="s">
        <v>198</v>
      </c>
      <c r="Y20" s="21" t="s">
        <v>199</v>
      </c>
      <c r="Z20" s="21" t="s">
        <v>198</v>
      </c>
      <c r="AA20" s="21" t="s">
        <v>199</v>
      </c>
      <c r="AB20" s="21"/>
      <c r="AC20" s="21"/>
      <c r="AD20" s="21" t="s">
        <v>200</v>
      </c>
      <c r="AE20" s="21" t="s">
        <v>201</v>
      </c>
      <c r="AF20" s="21"/>
      <c r="AG20" s="21"/>
    </row>
    <row r="21" s="2" customFormat="1" ht="95" customHeight="1" spans="1:33">
      <c r="A21" s="20">
        <v>16</v>
      </c>
      <c r="B21" s="21" t="s">
        <v>202</v>
      </c>
      <c r="C21" s="21" t="s">
        <v>59</v>
      </c>
      <c r="D21" s="21" t="s">
        <v>40</v>
      </c>
      <c r="E21" s="21" t="s">
        <v>41</v>
      </c>
      <c r="F21" s="21" t="s">
        <v>42</v>
      </c>
      <c r="G21" s="21" t="s">
        <v>203</v>
      </c>
      <c r="H21" s="21" t="s">
        <v>204</v>
      </c>
      <c r="I21" s="21" t="s">
        <v>45</v>
      </c>
      <c r="J21" s="21">
        <v>1000</v>
      </c>
      <c r="K21" s="21" t="s">
        <v>46</v>
      </c>
      <c r="L21" s="21">
        <v>250</v>
      </c>
      <c r="M21" s="21">
        <v>250</v>
      </c>
      <c r="N21" s="21"/>
      <c r="O21" s="21"/>
      <c r="P21" s="21" t="s">
        <v>163</v>
      </c>
      <c r="Q21" s="21">
        <v>168</v>
      </c>
      <c r="R21" s="21">
        <v>85</v>
      </c>
      <c r="S21" s="21" t="s">
        <v>205</v>
      </c>
      <c r="T21" s="21" t="s">
        <v>206</v>
      </c>
      <c r="U21" s="21" t="s">
        <v>207</v>
      </c>
      <c r="V21" s="21" t="s">
        <v>50</v>
      </c>
      <c r="W21" s="21" t="s">
        <v>51</v>
      </c>
      <c r="X21" s="21" t="s">
        <v>50</v>
      </c>
      <c r="Y21" s="21" t="s">
        <v>51</v>
      </c>
      <c r="Z21" s="21" t="s">
        <v>208</v>
      </c>
      <c r="AA21" s="21" t="s">
        <v>209</v>
      </c>
      <c r="AB21" s="21"/>
      <c r="AC21" s="21"/>
      <c r="AD21" s="21" t="s">
        <v>56</v>
      </c>
      <c r="AE21" s="21" t="s">
        <v>57</v>
      </c>
      <c r="AF21" s="21"/>
      <c r="AG21" s="21"/>
    </row>
    <row r="22" s="2" customFormat="1" ht="95" customHeight="1" spans="1:33">
      <c r="A22" s="20">
        <v>17</v>
      </c>
      <c r="B22" s="21" t="s">
        <v>210</v>
      </c>
      <c r="C22" s="21" t="s">
        <v>59</v>
      </c>
      <c r="D22" s="21" t="s">
        <v>40</v>
      </c>
      <c r="E22" s="21" t="s">
        <v>41</v>
      </c>
      <c r="F22" s="21" t="s">
        <v>211</v>
      </c>
      <c r="G22" s="21" t="s">
        <v>212</v>
      </c>
      <c r="H22" s="21" t="s">
        <v>213</v>
      </c>
      <c r="I22" s="21" t="s">
        <v>214</v>
      </c>
      <c r="J22" s="21" t="s">
        <v>215</v>
      </c>
      <c r="K22" s="21" t="s">
        <v>46</v>
      </c>
      <c r="L22" s="21">
        <v>8</v>
      </c>
      <c r="M22" s="21">
        <v>8</v>
      </c>
      <c r="N22" s="21"/>
      <c r="O22" s="21"/>
      <c r="P22" s="21" t="s">
        <v>216</v>
      </c>
      <c r="Q22" s="21">
        <v>5</v>
      </c>
      <c r="R22" s="21">
        <v>2</v>
      </c>
      <c r="S22" s="21" t="s">
        <v>217</v>
      </c>
      <c r="T22" s="21" t="s">
        <v>218</v>
      </c>
      <c r="U22" s="21" t="s">
        <v>219</v>
      </c>
      <c r="V22" s="21" t="s">
        <v>50</v>
      </c>
      <c r="W22" s="21" t="s">
        <v>51</v>
      </c>
      <c r="X22" s="21" t="s">
        <v>208</v>
      </c>
      <c r="Y22" s="21" t="s">
        <v>209</v>
      </c>
      <c r="Z22" s="21" t="s">
        <v>208</v>
      </c>
      <c r="AA22" s="21" t="s">
        <v>209</v>
      </c>
      <c r="AB22" s="21"/>
      <c r="AC22" s="21"/>
      <c r="AD22" s="21" t="s">
        <v>56</v>
      </c>
      <c r="AE22" s="21" t="s">
        <v>57</v>
      </c>
      <c r="AF22" s="21"/>
      <c r="AG22" s="21"/>
    </row>
    <row r="23" s="2" customFormat="1" ht="108" customHeight="1" spans="1:33">
      <c r="A23" s="20">
        <v>18</v>
      </c>
      <c r="B23" s="21" t="s">
        <v>220</v>
      </c>
      <c r="C23" s="21" t="s">
        <v>59</v>
      </c>
      <c r="D23" s="21" t="s">
        <v>40</v>
      </c>
      <c r="E23" s="21" t="s">
        <v>41</v>
      </c>
      <c r="F23" s="21" t="s">
        <v>42</v>
      </c>
      <c r="G23" s="21" t="s">
        <v>221</v>
      </c>
      <c r="H23" s="21" t="s">
        <v>222</v>
      </c>
      <c r="I23" s="21" t="s">
        <v>223</v>
      </c>
      <c r="J23" s="21">
        <v>1</v>
      </c>
      <c r="K23" s="21" t="s">
        <v>46</v>
      </c>
      <c r="L23" s="21">
        <v>8</v>
      </c>
      <c r="M23" s="21">
        <v>8</v>
      </c>
      <c r="N23" s="21"/>
      <c r="O23" s="21"/>
      <c r="P23" s="21" t="s">
        <v>224</v>
      </c>
      <c r="Q23" s="21">
        <v>5</v>
      </c>
      <c r="R23" s="21">
        <v>3</v>
      </c>
      <c r="S23" s="21" t="s">
        <v>225</v>
      </c>
      <c r="T23" s="21" t="s">
        <v>226</v>
      </c>
      <c r="U23" s="21" t="s">
        <v>219</v>
      </c>
      <c r="V23" s="21" t="s">
        <v>50</v>
      </c>
      <c r="W23" s="21" t="s">
        <v>51</v>
      </c>
      <c r="X23" s="21" t="s">
        <v>208</v>
      </c>
      <c r="Y23" s="21" t="s">
        <v>209</v>
      </c>
      <c r="Z23" s="21" t="s">
        <v>208</v>
      </c>
      <c r="AA23" s="21" t="s">
        <v>209</v>
      </c>
      <c r="AB23" s="21"/>
      <c r="AC23" s="21"/>
      <c r="AD23" s="21" t="s">
        <v>56</v>
      </c>
      <c r="AE23" s="21" t="s">
        <v>57</v>
      </c>
      <c r="AF23" s="21"/>
      <c r="AG23" s="21"/>
    </row>
    <row r="24" s="2" customFormat="1" ht="85" customHeight="1" spans="1:33">
      <c r="A24" s="20">
        <v>19</v>
      </c>
      <c r="B24" s="21" t="s">
        <v>227</v>
      </c>
      <c r="C24" s="21" t="s">
        <v>59</v>
      </c>
      <c r="D24" s="21" t="s">
        <v>40</v>
      </c>
      <c r="E24" s="21" t="s">
        <v>41</v>
      </c>
      <c r="F24" s="21" t="s">
        <v>211</v>
      </c>
      <c r="G24" s="21" t="s">
        <v>228</v>
      </c>
      <c r="H24" s="21" t="s">
        <v>229</v>
      </c>
      <c r="I24" s="21" t="s">
        <v>230</v>
      </c>
      <c r="J24" s="21">
        <v>7250</v>
      </c>
      <c r="K24" s="21" t="s">
        <v>46</v>
      </c>
      <c r="L24" s="21">
        <v>8</v>
      </c>
      <c r="M24" s="21">
        <v>8</v>
      </c>
      <c r="N24" s="21"/>
      <c r="O24" s="21"/>
      <c r="P24" s="21" t="s">
        <v>231</v>
      </c>
      <c r="Q24" s="21">
        <v>6</v>
      </c>
      <c r="R24" s="21">
        <v>2</v>
      </c>
      <c r="S24" s="21" t="s">
        <v>232</v>
      </c>
      <c r="T24" s="21" t="s">
        <v>233</v>
      </c>
      <c r="U24" s="21" t="s">
        <v>219</v>
      </c>
      <c r="V24" s="21" t="s">
        <v>50</v>
      </c>
      <c r="W24" s="21" t="s">
        <v>51</v>
      </c>
      <c r="X24" s="21" t="s">
        <v>208</v>
      </c>
      <c r="Y24" s="21" t="s">
        <v>209</v>
      </c>
      <c r="Z24" s="21" t="s">
        <v>208</v>
      </c>
      <c r="AA24" s="21" t="s">
        <v>209</v>
      </c>
      <c r="AB24" s="21"/>
      <c r="AC24" s="21"/>
      <c r="AD24" s="21" t="s">
        <v>56</v>
      </c>
      <c r="AE24" s="21" t="s">
        <v>57</v>
      </c>
      <c r="AF24" s="21"/>
      <c r="AG24" s="21"/>
    </row>
    <row r="25" s="2" customFormat="1" ht="95" customHeight="1" spans="1:33">
      <c r="A25" s="20">
        <v>20</v>
      </c>
      <c r="B25" s="21" t="s">
        <v>234</v>
      </c>
      <c r="C25" s="21" t="s">
        <v>59</v>
      </c>
      <c r="D25" s="21" t="s">
        <v>40</v>
      </c>
      <c r="E25" s="21" t="s">
        <v>41</v>
      </c>
      <c r="F25" s="21" t="s">
        <v>211</v>
      </c>
      <c r="G25" s="21" t="s">
        <v>235</v>
      </c>
      <c r="H25" s="21" t="s">
        <v>236</v>
      </c>
      <c r="I25" s="21" t="s">
        <v>237</v>
      </c>
      <c r="J25" s="21">
        <v>160</v>
      </c>
      <c r="K25" s="21" t="s">
        <v>46</v>
      </c>
      <c r="L25" s="21">
        <v>6</v>
      </c>
      <c r="M25" s="21">
        <v>6</v>
      </c>
      <c r="N25" s="21"/>
      <c r="O25" s="21"/>
      <c r="P25" s="21" t="s">
        <v>238</v>
      </c>
      <c r="Q25" s="21">
        <v>5</v>
      </c>
      <c r="R25" s="21">
        <v>3</v>
      </c>
      <c r="S25" s="21" t="s">
        <v>239</v>
      </c>
      <c r="T25" s="21" t="s">
        <v>240</v>
      </c>
      <c r="U25" s="21" t="s">
        <v>219</v>
      </c>
      <c r="V25" s="21" t="s">
        <v>50</v>
      </c>
      <c r="W25" s="21" t="s">
        <v>51</v>
      </c>
      <c r="X25" s="21" t="s">
        <v>208</v>
      </c>
      <c r="Y25" s="21" t="s">
        <v>209</v>
      </c>
      <c r="Z25" s="21" t="s">
        <v>208</v>
      </c>
      <c r="AA25" s="21" t="s">
        <v>209</v>
      </c>
      <c r="AB25" s="21"/>
      <c r="AC25" s="21"/>
      <c r="AD25" s="21" t="s">
        <v>56</v>
      </c>
      <c r="AE25" s="21" t="s">
        <v>57</v>
      </c>
      <c r="AF25" s="21"/>
      <c r="AG25" s="21"/>
    </row>
    <row r="26" s="2" customFormat="1" ht="201" customHeight="1" spans="1:33">
      <c r="A26" s="20">
        <v>21</v>
      </c>
      <c r="B26" s="21" t="s">
        <v>241</v>
      </c>
      <c r="C26" s="21" t="s">
        <v>59</v>
      </c>
      <c r="D26" s="21" t="s">
        <v>40</v>
      </c>
      <c r="E26" s="21" t="s">
        <v>41</v>
      </c>
      <c r="F26" s="21" t="s">
        <v>42</v>
      </c>
      <c r="G26" s="21" t="s">
        <v>242</v>
      </c>
      <c r="H26" s="21" t="s">
        <v>243</v>
      </c>
      <c r="I26" s="21" t="s">
        <v>223</v>
      </c>
      <c r="J26" s="21">
        <v>2</v>
      </c>
      <c r="K26" s="21" t="s">
        <v>46</v>
      </c>
      <c r="L26" s="21">
        <v>6</v>
      </c>
      <c r="M26" s="21">
        <v>6</v>
      </c>
      <c r="N26" s="21"/>
      <c r="O26" s="21"/>
      <c r="P26" s="21" t="s">
        <v>244</v>
      </c>
      <c r="Q26" s="21">
        <v>34</v>
      </c>
      <c r="R26" s="21">
        <v>21</v>
      </c>
      <c r="S26" s="21" t="s">
        <v>245</v>
      </c>
      <c r="T26" s="21" t="s">
        <v>246</v>
      </c>
      <c r="U26" s="21" t="s">
        <v>219</v>
      </c>
      <c r="V26" s="41" t="s">
        <v>50</v>
      </c>
      <c r="W26" s="21" t="s">
        <v>51</v>
      </c>
      <c r="X26" s="21" t="s">
        <v>208</v>
      </c>
      <c r="Y26" s="21" t="s">
        <v>209</v>
      </c>
      <c r="Z26" s="21" t="s">
        <v>208</v>
      </c>
      <c r="AA26" s="21" t="s">
        <v>209</v>
      </c>
      <c r="AB26" s="21"/>
      <c r="AC26" s="21"/>
      <c r="AD26" s="21" t="s">
        <v>56</v>
      </c>
      <c r="AE26" s="21" t="s">
        <v>57</v>
      </c>
      <c r="AF26" s="21"/>
      <c r="AG26" s="21"/>
    </row>
    <row r="27" s="2" customFormat="1" ht="96" customHeight="1" spans="1:33">
      <c r="A27" s="20">
        <v>22</v>
      </c>
      <c r="B27" s="24" t="s">
        <v>247</v>
      </c>
      <c r="C27" s="25" t="s">
        <v>248</v>
      </c>
      <c r="D27" s="25" t="s">
        <v>87</v>
      </c>
      <c r="E27" s="26" t="s">
        <v>88</v>
      </c>
      <c r="F27" s="26" t="s">
        <v>249</v>
      </c>
      <c r="G27" s="25" t="s">
        <v>250</v>
      </c>
      <c r="H27" s="24" t="s">
        <v>251</v>
      </c>
      <c r="I27" s="26" t="s">
        <v>252</v>
      </c>
      <c r="J27" s="26">
        <v>257</v>
      </c>
      <c r="K27" s="25" t="s">
        <v>62</v>
      </c>
      <c r="L27" s="25">
        <v>198.6</v>
      </c>
      <c r="M27" s="25">
        <v>198.6</v>
      </c>
      <c r="N27" s="33"/>
      <c r="O27" s="33"/>
      <c r="P27" s="26" t="s">
        <v>253</v>
      </c>
      <c r="Q27" s="25">
        <v>72000</v>
      </c>
      <c r="R27" s="25">
        <v>36000</v>
      </c>
      <c r="S27" s="25"/>
      <c r="T27" s="26" t="s">
        <v>254</v>
      </c>
      <c r="U27" s="25" t="s">
        <v>255</v>
      </c>
      <c r="V27" s="26" t="s">
        <v>50</v>
      </c>
      <c r="W27" s="26" t="s">
        <v>51</v>
      </c>
      <c r="X27" s="26" t="s">
        <v>50</v>
      </c>
      <c r="Y27" s="26" t="s">
        <v>51</v>
      </c>
      <c r="Z27" s="26" t="s">
        <v>50</v>
      </c>
      <c r="AA27" s="26" t="s">
        <v>51</v>
      </c>
      <c r="AB27" s="25"/>
      <c r="AC27" s="25"/>
      <c r="AD27" s="25" t="s">
        <v>56</v>
      </c>
      <c r="AE27" s="25" t="s">
        <v>135</v>
      </c>
      <c r="AF27" s="25"/>
      <c r="AG27" s="21"/>
    </row>
    <row r="28" s="2" customFormat="1" ht="102" customHeight="1" spans="1:33">
      <c r="A28" s="20">
        <v>23</v>
      </c>
      <c r="B28" s="21" t="s">
        <v>256</v>
      </c>
      <c r="C28" s="21" t="s">
        <v>248</v>
      </c>
      <c r="D28" s="21" t="s">
        <v>87</v>
      </c>
      <c r="E28" s="21" t="s">
        <v>88</v>
      </c>
      <c r="F28" s="21" t="s">
        <v>167</v>
      </c>
      <c r="G28" s="21" t="s">
        <v>257</v>
      </c>
      <c r="H28" s="21" t="s">
        <v>258</v>
      </c>
      <c r="I28" s="21" t="s">
        <v>116</v>
      </c>
      <c r="J28" s="21">
        <v>2.69</v>
      </c>
      <c r="K28" s="21" t="s">
        <v>62</v>
      </c>
      <c r="L28" s="21">
        <v>184</v>
      </c>
      <c r="M28" s="21">
        <v>83</v>
      </c>
      <c r="N28" s="21"/>
      <c r="O28" s="21">
        <v>101</v>
      </c>
      <c r="P28" s="21" t="s">
        <v>259</v>
      </c>
      <c r="Q28" s="21">
        <v>265</v>
      </c>
      <c r="R28" s="21">
        <v>105</v>
      </c>
      <c r="S28" s="21"/>
      <c r="T28" s="21" t="s">
        <v>260</v>
      </c>
      <c r="U28" s="21" t="s">
        <v>261</v>
      </c>
      <c r="V28" s="21" t="s">
        <v>99</v>
      </c>
      <c r="W28" s="21" t="s">
        <v>100</v>
      </c>
      <c r="X28" s="21" t="s">
        <v>99</v>
      </c>
      <c r="Y28" s="21" t="s">
        <v>100</v>
      </c>
      <c r="Z28" s="21" t="s">
        <v>99</v>
      </c>
      <c r="AA28" s="21" t="s">
        <v>100</v>
      </c>
      <c r="AB28" s="21"/>
      <c r="AC28" s="21"/>
      <c r="AD28" s="21" t="s">
        <v>56</v>
      </c>
      <c r="AE28" s="21" t="s">
        <v>57</v>
      </c>
      <c r="AF28" s="21"/>
      <c r="AG28" s="21"/>
    </row>
    <row r="29" s="2" customFormat="1" ht="102" customHeight="1" spans="1:33">
      <c r="A29" s="20">
        <v>24</v>
      </c>
      <c r="B29" s="21" t="s">
        <v>262</v>
      </c>
      <c r="C29" s="21" t="s">
        <v>248</v>
      </c>
      <c r="D29" s="21" t="s">
        <v>87</v>
      </c>
      <c r="E29" s="21" t="s">
        <v>88</v>
      </c>
      <c r="F29" s="21" t="s">
        <v>167</v>
      </c>
      <c r="G29" s="21" t="s">
        <v>263</v>
      </c>
      <c r="H29" s="21" t="s">
        <v>258</v>
      </c>
      <c r="I29" s="21" t="s">
        <v>116</v>
      </c>
      <c r="J29" s="21">
        <v>2.316</v>
      </c>
      <c r="K29" s="21" t="s">
        <v>62</v>
      </c>
      <c r="L29" s="21">
        <v>203</v>
      </c>
      <c r="M29" s="21">
        <v>87</v>
      </c>
      <c r="N29" s="21"/>
      <c r="O29" s="21">
        <v>116</v>
      </c>
      <c r="P29" s="21" t="s">
        <v>264</v>
      </c>
      <c r="Q29" s="21">
        <v>286</v>
      </c>
      <c r="R29" s="21">
        <v>153</v>
      </c>
      <c r="S29" s="21"/>
      <c r="T29" s="21" t="s">
        <v>260</v>
      </c>
      <c r="U29" s="21" t="s">
        <v>261</v>
      </c>
      <c r="V29" s="21" t="s">
        <v>99</v>
      </c>
      <c r="W29" s="21" t="s">
        <v>100</v>
      </c>
      <c r="X29" s="21" t="s">
        <v>99</v>
      </c>
      <c r="Y29" s="21" t="s">
        <v>100</v>
      </c>
      <c r="Z29" s="21" t="s">
        <v>99</v>
      </c>
      <c r="AA29" s="21" t="s">
        <v>100</v>
      </c>
      <c r="AB29" s="21"/>
      <c r="AC29" s="21"/>
      <c r="AD29" s="21" t="s">
        <v>56</v>
      </c>
      <c r="AE29" s="21" t="s">
        <v>57</v>
      </c>
      <c r="AF29" s="21"/>
      <c r="AG29" s="21"/>
    </row>
    <row r="30" s="2" customFormat="1" ht="102" customHeight="1" spans="1:33">
      <c r="A30" s="20">
        <v>25</v>
      </c>
      <c r="B30" s="21" t="s">
        <v>265</v>
      </c>
      <c r="C30" s="21" t="s">
        <v>248</v>
      </c>
      <c r="D30" s="21" t="s">
        <v>87</v>
      </c>
      <c r="E30" s="21" t="s">
        <v>88</v>
      </c>
      <c r="F30" s="21" t="s">
        <v>167</v>
      </c>
      <c r="G30" s="21" t="s">
        <v>266</v>
      </c>
      <c r="H30" s="21" t="s">
        <v>267</v>
      </c>
      <c r="I30" s="21" t="s">
        <v>116</v>
      </c>
      <c r="J30" s="21">
        <v>914.14</v>
      </c>
      <c r="K30" s="21" t="s">
        <v>268</v>
      </c>
      <c r="L30" s="21">
        <v>95</v>
      </c>
      <c r="M30" s="21">
        <v>95</v>
      </c>
      <c r="N30" s="21"/>
      <c r="O30" s="21"/>
      <c r="P30" s="21" t="s">
        <v>269</v>
      </c>
      <c r="Q30" s="21">
        <v>3586</v>
      </c>
      <c r="R30" s="21">
        <v>2922</v>
      </c>
      <c r="S30" s="21"/>
      <c r="T30" s="21" t="s">
        <v>260</v>
      </c>
      <c r="U30" s="21" t="s">
        <v>261</v>
      </c>
      <c r="V30" s="21" t="s">
        <v>99</v>
      </c>
      <c r="W30" s="21" t="s">
        <v>100</v>
      </c>
      <c r="X30" s="21" t="s">
        <v>99</v>
      </c>
      <c r="Y30" s="21" t="s">
        <v>100</v>
      </c>
      <c r="Z30" s="21" t="s">
        <v>99</v>
      </c>
      <c r="AA30" s="21" t="s">
        <v>100</v>
      </c>
      <c r="AB30" s="21"/>
      <c r="AC30" s="21"/>
      <c r="AD30" s="21" t="s">
        <v>270</v>
      </c>
      <c r="AE30" s="21" t="s">
        <v>57</v>
      </c>
      <c r="AF30" s="21"/>
      <c r="AG30" s="21"/>
    </row>
    <row r="31" s="3" customFormat="1" ht="32" customHeight="1" spans="1:33">
      <c r="A31" s="20" t="s">
        <v>271</v>
      </c>
      <c r="B31" s="27">
        <v>25</v>
      </c>
      <c r="C31" s="27"/>
      <c r="D31" s="27"/>
      <c r="E31" s="27"/>
      <c r="F31" s="27"/>
      <c r="G31" s="27"/>
      <c r="H31" s="27"/>
      <c r="I31" s="27"/>
      <c r="J31" s="27"/>
      <c r="K31" s="27"/>
      <c r="L31" s="34">
        <f>SUM(L6:L30)</f>
        <v>1676.82</v>
      </c>
      <c r="M31" s="34">
        <f>SUM(M6:M30)</f>
        <v>1431.6</v>
      </c>
      <c r="N31" s="34"/>
      <c r="O31" s="34">
        <f>SUM(O6:O30)</f>
        <v>245.22</v>
      </c>
      <c r="P31" s="34"/>
      <c r="Q31" s="34">
        <f>SUM(Q6:Q30)</f>
        <v>86331</v>
      </c>
      <c r="R31" s="34">
        <f>SUM(R6:R30)</f>
        <v>42492</v>
      </c>
      <c r="S31" s="34"/>
      <c r="T31" s="34"/>
      <c r="U31" s="34"/>
      <c r="V31" s="34"/>
      <c r="W31" s="34"/>
      <c r="X31" s="34"/>
      <c r="Y31" s="34"/>
      <c r="Z31" s="34"/>
      <c r="AA31" s="34"/>
      <c r="AB31" s="34"/>
      <c r="AC31" s="34"/>
      <c r="AD31" s="27"/>
      <c r="AE31" s="27"/>
      <c r="AF31" s="27"/>
      <c r="AG31" s="27"/>
    </row>
  </sheetData>
  <autoFilter xmlns:etc="http://www.wps.cn/officeDocument/2017/etCustomData" ref="A5:AG31" etc:filterBottomFollowUsedRange="0">
    <extLst/>
  </autoFilter>
  <mergeCells count="22">
    <mergeCell ref="A1:B1"/>
    <mergeCell ref="A2:AG2"/>
    <mergeCell ref="A3:L3"/>
    <mergeCell ref="S3:AA3"/>
    <mergeCell ref="AC3:AG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s>
  <pageMargins left="0.357638888888889" right="0.357638888888889" top="0.60625" bottom="0.802777777777778" header="0.5" footer="0.302777777777778"/>
  <pageSetup paperSize="9" scale="62"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2020-11-27T23:52:00Z</dcterms:created>
  <dcterms:modified xsi:type="dcterms:W3CDTF">2025-03-10T07:24:48Z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