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表5、调整表" sheetId="14" r:id="rId1"/>
  </sheets>
  <definedNames>
    <definedName name="_xlnm._FilterDatabase" localSheetId="0" hidden="1">表5、调整表!$A$5:$AG$83</definedName>
    <definedName name="_xlnm.Print_Titles" localSheetId="0">表5、调整表!$1:$5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<sst xmlns="http://schemas.openxmlformats.org/spreadsheetml/2006/main" count="1603" uniqueCount="383">
  <si>
    <t>附件4</t>
  </si>
  <si>
    <t>石楼县2024年第一次财政涉衔接金项目调整表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</si>
  <si>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</si>
  <si>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</si>
  <si>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</si>
  <si>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</si>
  <si>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</si>
  <si>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</si>
  <si>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</si>
  <si>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</si>
  <si>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</si>
  <si>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</si>
  <si>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</si>
  <si>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</si>
  <si>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</si>
  <si>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</si>
  <si>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</si>
  <si>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</si>
  <si>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</si>
  <si>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</si>
  <si>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</si>
  <si>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</si>
  <si>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</si>
  <si>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</si>
  <si>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</si>
  <si>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</si>
  <si>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</si>
  <si>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</si>
  <si>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</si>
  <si>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</si>
  <si>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</si>
  <si>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</si>
  <si>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</si>
  <si>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</si>
  <si>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</si>
  <si>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</si>
  <si>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</si>
  <si>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</si>
  <si>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负 责 人</t>
  </si>
  <si>
    <t>2024年石楼县经济发展服务中心灵泉镇车家坡村委车家垣村产业路建设项目</t>
  </si>
  <si>
    <t>改建</t>
  </si>
  <si>
    <t>乡村建设行动</t>
  </si>
  <si>
    <t>农村基础设施</t>
  </si>
  <si>
    <t>产业路建设</t>
  </si>
  <si>
    <t>灵泉镇车家坡村委车家垣村</t>
  </si>
  <si>
    <t>改建道路4.079Km，路基宽度4.5m,路面宽度3.5m.</t>
  </si>
  <si>
    <t>Km</t>
  </si>
  <si>
    <t>9月</t>
  </si>
  <si>
    <t>73.55万元/公里</t>
  </si>
  <si>
    <t>该项目的实施可解决车家坡村225户，659人（其中贫困人口104户，277人）的农业生产及安全出行问题.</t>
  </si>
  <si>
    <t>参与以工代赈工程建设，获得劳务报酬</t>
  </si>
  <si>
    <t>城乡建设和交通运输局</t>
  </si>
  <si>
    <t>田建军</t>
  </si>
  <si>
    <t>发改工信和科技商务局</t>
  </si>
  <si>
    <t>张石明</t>
  </si>
  <si>
    <t>经济发展服务中心</t>
  </si>
  <si>
    <t>弓明清</t>
  </si>
  <si>
    <t>2024.3.1</t>
  </si>
  <si>
    <t>2024.11.30</t>
  </si>
  <si>
    <t>调整前</t>
  </si>
  <si>
    <t>改建水泥道路4.4Km，路基宽度4.5m,路面宽度3.5m.</t>
  </si>
  <si>
    <t>4月</t>
  </si>
  <si>
    <t>74.32万元/公里</t>
  </si>
  <si>
    <t>该项目的实施可解决车家坡村225户，659人（其中脱贫人口104户，277人）的农业生产及安全出行问题.</t>
  </si>
  <si>
    <t>2024.4.1</t>
  </si>
  <si>
    <t>2024.8.1</t>
  </si>
  <si>
    <t>调整后</t>
  </si>
  <si>
    <t>2024年石楼县现代农业服务中心秸秆综合利用示范推广项目</t>
  </si>
  <si>
    <t>新建</t>
  </si>
  <si>
    <t>产业项目</t>
  </si>
  <si>
    <t>加工流通项目</t>
  </si>
  <si>
    <t>加工业</t>
  </si>
  <si>
    <t>全县涉及村</t>
  </si>
  <si>
    <t>饲草利用及废物还田9000亩</t>
  </si>
  <si>
    <t>亩</t>
  </si>
  <si>
    <t>100/亩</t>
  </si>
  <si>
    <t>600元/户</t>
  </si>
  <si>
    <t>提高土壤有机质，减少化肥使用量，解决农民焚烧秸秆造成环境污染、通过秸秆过腹还田、离田等、提升秸秆综合利用率达到％90以上、促进农民增产增收</t>
  </si>
  <si>
    <t>可吸纳30人就业，年可收入2万余元</t>
  </si>
  <si>
    <t>农业农村和水利局</t>
  </si>
  <si>
    <t>刘保荣</t>
  </si>
  <si>
    <t>现代农业发展服务中心</t>
  </si>
  <si>
    <t>呼玉海</t>
  </si>
  <si>
    <t>2024年石楼县现代农业服务中心农作物秸秆综合利用示范推广项目</t>
  </si>
  <si>
    <t>防疫、饲草利用及废物还田9000亩</t>
  </si>
  <si>
    <t>通过该项目实施使农户亩均增收200元，项目区户均增收600元</t>
  </si>
  <si>
    <t>2024年石楼县灵泉镇胡家峪村贾家沟产业路硬化项目</t>
  </si>
  <si>
    <t>贾贾沟</t>
  </si>
  <si>
    <t>平整路基共计2.5公里，宽3.5米，硬化产业路共计2.5公里，宽3米，厚度15公分</t>
  </si>
  <si>
    <t>公里</t>
  </si>
  <si>
    <t>1月</t>
  </si>
  <si>
    <t>60万元/公里</t>
  </si>
  <si>
    <t>平整路基共计2.5公里，宽3.5米，硬化产业路共计2.5公里，宽3米，厚度15公分，减少每年因自然灾害导致的维修产业路费用，服务全村秋收及出行方便。</t>
  </si>
  <si>
    <t>群众参与工程建设，投劳部分选择脱困户、监测户中有劳动力的人员参加，增加脱困户、监测户劳务直接收入</t>
  </si>
  <si>
    <t>灵泉镇</t>
  </si>
  <si>
    <t>吴锋平</t>
  </si>
  <si>
    <t>胡家峪村委</t>
  </si>
  <si>
    <t>郑云平</t>
  </si>
  <si>
    <t>2024.5.1</t>
  </si>
  <si>
    <t>2024.6.1</t>
  </si>
  <si>
    <t>40万元/公里</t>
  </si>
  <si>
    <t>2024年石楼县灵泉镇南辰村产业路硬化项目</t>
  </si>
  <si>
    <t>南辰</t>
  </si>
  <si>
    <t>平整路基共计8公里，宽3.5米，硬化产业路共计1.5公里，宽3米，厚度12公分及相关附属设施。</t>
  </si>
  <si>
    <t>5月</t>
  </si>
  <si>
    <t>43.125万元/公里</t>
  </si>
  <si>
    <t>平整路基共计8公里，宽3.5米，硬化产业路共计1.5公里，宽3米，厚度12公分及相关附属设施减少每年因自然灾害导致的维修产业路费用，服务全村秋收及出行方便。</t>
  </si>
  <si>
    <t>南辰村</t>
  </si>
  <si>
    <t>张瑞雄</t>
  </si>
  <si>
    <t>2024.3.15</t>
  </si>
  <si>
    <t>2024.8.15</t>
  </si>
  <si>
    <t>2024年石楼县罗村镇肉牛养殖场附属工程建设项目</t>
  </si>
  <si>
    <t>产业发展</t>
  </si>
  <si>
    <t>生产项目</t>
  </si>
  <si>
    <t>养殖业基地</t>
  </si>
  <si>
    <t>罗村泊河委西沟村</t>
  </si>
  <si>
    <t>肉牛养殖场排水附属工程建设</t>
  </si>
  <si>
    <t>套</t>
  </si>
  <si>
    <t>8月</t>
  </si>
  <si>
    <t>739.22/套</t>
  </si>
  <si>
    <t>建成后确保如期收益，确保带动200户农户增收。</t>
  </si>
  <si>
    <t>群众参与工程建设，投劳部分选择建档立卡户中有劳动力的人员参加，增加农户劳务直接收入，带动农户养牛</t>
  </si>
  <si>
    <t>罗村镇</t>
  </si>
  <si>
    <t>宋大伟</t>
  </si>
  <si>
    <t>2024.1.1</t>
  </si>
  <si>
    <t>2024.12.10</t>
  </si>
  <si>
    <t>715.417万元/套</t>
  </si>
  <si>
    <t>2023年石楼县罗村镇霍阳庄村产业路建设项目</t>
  </si>
  <si>
    <t>霍阳庄村南岭沟</t>
  </si>
  <si>
    <t>道路硬化，有个过水桥，沟与油路口有个水沟，需要修个小型过水桥。</t>
  </si>
  <si>
    <t xml:space="preserve">公里  </t>
  </si>
  <si>
    <t>3月</t>
  </si>
  <si>
    <t>42.105万元/公里</t>
  </si>
  <si>
    <t>方便群众出行，增加农民收入。</t>
  </si>
  <si>
    <t>群众参与工程建设，投劳部分选择建档立卡户中有劳动力的人员参加，增加农户劳务直接收入</t>
  </si>
  <si>
    <t>2023.8.10</t>
  </si>
  <si>
    <t>2023.11.10</t>
  </si>
  <si>
    <t>35万元/公里</t>
  </si>
  <si>
    <t>2024年石楼县罗村镇丁庄宜机化土地改造项目</t>
  </si>
  <si>
    <t>种植业基地</t>
  </si>
  <si>
    <t>丁庄村</t>
  </si>
  <si>
    <t>丁庄村整理土地490亩</t>
  </si>
  <si>
    <t>2月</t>
  </si>
  <si>
    <t>0.3万元/亩</t>
  </si>
  <si>
    <t>0.3万元</t>
  </si>
  <si>
    <t>丁庄村整理土地490亩.项目惠及80户219余口人，项目实施后户均增收1200元</t>
  </si>
  <si>
    <t>群众参与工程建设，投劳部分选择贫困户中有劳动力的人员参加，增加贫困户劳务直接收入</t>
  </si>
  <si>
    <t>2024.4.10</t>
  </si>
  <si>
    <t>2024.6.10</t>
  </si>
  <si>
    <t>0.25万元/亩</t>
  </si>
  <si>
    <t>2024年石楼县罗村镇霍阳庄宜机化土地改造1#地项目</t>
  </si>
  <si>
    <t>霍阳庄村</t>
  </si>
  <si>
    <t>霍阳庄村整理土地400亩</t>
  </si>
  <si>
    <t>霍阳庄村整理土地400亩.项目惠及62户128口人，项目实施后户均增收1200元.</t>
  </si>
  <si>
    <t>2024年石楼县罗村镇霍阳庄宜机化土地改造项目</t>
  </si>
  <si>
    <t>2024年石楼县罗村镇王家沟宜机化土地改造项目</t>
  </si>
  <si>
    <t>罗村村委王家沟村</t>
  </si>
  <si>
    <t>对王家沟700亩土地进行平整，实现机械化操作，涉及农户68户，人口210口人。</t>
  </si>
  <si>
    <t>对王家沟700亩土地进行平整，实现机械化操作，涉及农户68户，人口210口人</t>
  </si>
  <si>
    <t>罗村</t>
  </si>
  <si>
    <t>郑瑜</t>
  </si>
  <si>
    <t>2024年石楼县义牒镇留村村委李家畔双卜也种植基地质量提升建设项目</t>
  </si>
  <si>
    <t>李家畔双卜也</t>
  </si>
  <si>
    <t>治理坡改地500亩，惠及12户31余人，户均增收1100元</t>
  </si>
  <si>
    <t>6月</t>
  </si>
  <si>
    <t>群众参与项目建设获得劳务报酬。增加受益户收入</t>
  </si>
  <si>
    <t>义牒镇</t>
  </si>
  <si>
    <t>严艳</t>
  </si>
  <si>
    <t>2024.9.1</t>
  </si>
  <si>
    <t>2024年石楼县义牒镇义牒村种植基地质量提升项目</t>
  </si>
  <si>
    <t>寺湾</t>
  </si>
  <si>
    <t>机修平整农田820亩，提升种植基地质量</t>
  </si>
  <si>
    <t>2024.6.30</t>
  </si>
  <si>
    <t>2024年石楼县义牒镇义牒村委坝沟地溢洪道建设项目</t>
  </si>
  <si>
    <t>配套设施项目</t>
  </si>
  <si>
    <t>小型农田水利设施建设</t>
  </si>
  <si>
    <t>杀人沟、鸡鸡花沟、小八沟</t>
  </si>
  <si>
    <t>修筑坝沟地溢洪道8条</t>
  </si>
  <si>
    <t>条</t>
  </si>
  <si>
    <t>32万元/条</t>
  </si>
  <si>
    <t>修筑坝沟地溢洪道8条，方便排洪水，保护沟坝地600亩。增加收入</t>
  </si>
  <si>
    <t>20万元/条</t>
  </si>
  <si>
    <t>2024年石楼县小蒜镇高家岔村委产业路建设项目</t>
  </si>
  <si>
    <t>高家岔村委</t>
  </si>
  <si>
    <t>扩宽硬化3公里道路</t>
  </si>
  <si>
    <t>49.3万元/公里</t>
  </si>
  <si>
    <t>硬化产业道路6.5公里，方便群众生产生活，受益群众1179人，其中建档立卡脱贫户764人</t>
  </si>
  <si>
    <t>20人参与工程建设获得投劳报酬，改善生活条件。方便群众生产生活，受益群众1179人，其中建档立卡脱贫户764人</t>
  </si>
  <si>
    <t>小蒜镇</t>
  </si>
  <si>
    <t>许瑞勇</t>
  </si>
  <si>
    <t>2024.6.29</t>
  </si>
  <si>
    <t>硬化产业道路3公里，方便群众生产生活，受益群众1179人，其中建档立卡脱贫户764人</t>
  </si>
  <si>
    <t>2024年石楼县小蒜镇兰家沟村委产业路建设项目</t>
  </si>
  <si>
    <t>兰家沟村委</t>
  </si>
  <si>
    <t>扩宽硬化9.5公里道路</t>
  </si>
  <si>
    <t>3个月</t>
  </si>
  <si>
    <t>30万元/公里</t>
  </si>
  <si>
    <t>新建兰家沟村农村道路9.5公里；方便群众生产生活，受益群众1695人，其中建档立卡脱贫户227人.</t>
  </si>
  <si>
    <t>35人参与工程建设获得投劳报酬，改善生活条件。方便群众生产生活，提高收入</t>
  </si>
  <si>
    <t>扩宽硬化8公里道路</t>
  </si>
  <si>
    <t>新建兰家沟村农村道路8公里；方便群众生产生活，受益群众1695人，其中建档立卡脱贫户227人.</t>
  </si>
  <si>
    <t>2024年石楼县小蒜镇小蒜村河道治理项目</t>
  </si>
  <si>
    <t>其他</t>
  </si>
  <si>
    <t>小蒜村委</t>
  </si>
  <si>
    <t>河道治理300米</t>
  </si>
  <si>
    <t>米</t>
  </si>
  <si>
    <t>0.5万元/米</t>
  </si>
  <si>
    <t>治理河道，保护环境，受益群众685人，其中建档立卡脱贫户226人。</t>
  </si>
  <si>
    <t>群众参与种植获得奖补，增加收入，改善生活条件，同时具有很大的生态效益</t>
  </si>
  <si>
    <t>2024.4.30</t>
  </si>
  <si>
    <t>0.33万元/米</t>
  </si>
  <si>
    <t>2024年石楼县小蒜镇孙家庄村委种植基地建设项目</t>
  </si>
  <si>
    <t>孙家庄村委</t>
  </si>
  <si>
    <t>坡改梯600亩</t>
  </si>
  <si>
    <t>坡改梯600亩，提高耕地质量600亩。增加群众收入，受益群众550人，其中建档立卡脱贫户221人</t>
  </si>
  <si>
    <t>7人参与工程建设获得投劳报酬，改善生活条件。增加耕地120亩增加群众收入，受益群众550人，其中建档立卡脱贫户221人</t>
  </si>
  <si>
    <t>2024.5.30</t>
  </si>
  <si>
    <t>2024年石楼县小蒜镇风头村委郭家洼至清垣上农村公路建设项目</t>
  </si>
  <si>
    <t>农村道路建设（通村路）</t>
  </si>
  <si>
    <t>风头村委</t>
  </si>
  <si>
    <t>新建郭家洼至清垣上农村公路4.5公里</t>
  </si>
  <si>
    <t>45万元/公里</t>
  </si>
  <si>
    <t>新建郭家洼至清垣上农村公路4.5公里；方便群众出行，方便群众生产生活，受益群众260人，其中建档立卡脱贫户180人</t>
  </si>
  <si>
    <t>28人参与工程建设获得投劳报酬，改善生活条件。方便群众生产生活，提高收入</t>
  </si>
  <si>
    <t>新建郭家洼至清垣上农村公路4公里</t>
  </si>
  <si>
    <t>新建郭家洼至清垣上农村公路4公里；方便群众出行，方便群众生产生活，受益群众260人，其中建档立卡脱贫户180人</t>
  </si>
  <si>
    <t>2024年石楼县辛关镇前山村委砚瓦村村产业路建设项目</t>
  </si>
  <si>
    <t>前山村委</t>
  </si>
  <si>
    <t>砚瓦村硬化产业路3公里</t>
  </si>
  <si>
    <t>50/公里</t>
  </si>
  <si>
    <t>方便群众出行，减少产业投资，改善生产条件</t>
  </si>
  <si>
    <t>脱贫户直接参与工程建设投劳获得报酬</t>
  </si>
  <si>
    <t>辛关镇</t>
  </si>
  <si>
    <t>陈智海</t>
  </si>
  <si>
    <t>马晋杰</t>
  </si>
  <si>
    <t>2024.9.30</t>
  </si>
  <si>
    <t>40/公里</t>
  </si>
  <si>
    <t>2024年石楼县前山村委种植基地质量提升项目</t>
  </si>
  <si>
    <t>前山
村委</t>
  </si>
  <si>
    <t>前山村委马治村、闫旺村建设高标准农田300亩</t>
  </si>
  <si>
    <t>0.38万元/亩</t>
  </si>
  <si>
    <t>2024年石楼县辛关镇坪泉村委进士沟村产业路建设项目</t>
  </si>
  <si>
    <t>坪泉村委</t>
  </si>
  <si>
    <t>硬化团柏寺到进士沟产业路8公里</t>
  </si>
  <si>
    <t>0.1/户</t>
  </si>
  <si>
    <t>冯建峰</t>
  </si>
  <si>
    <t>2024.04.01</t>
  </si>
  <si>
    <t>2024.07.01</t>
  </si>
  <si>
    <t>硬化团柏寺到进士沟产业路7公里</t>
  </si>
  <si>
    <t>2024年石楼县辛关镇坪泉村委坪泉村沟溢洪道建设项目</t>
  </si>
  <si>
    <t>坪泉村玉瓦建设宽3米、高2.5米、长20米的淤洪道</t>
  </si>
  <si>
    <t>1万元/米</t>
  </si>
  <si>
    <t>畅通洪水溢流，保护坝体安全、维护农田360亩。</t>
  </si>
  <si>
    <t>脱贫户直接参与工程建设投劳获得报酬，覆盖农户135人其中脱贫人口110人。农民增收，稳定脱贫</t>
  </si>
  <si>
    <t>2024.05.01</t>
  </si>
  <si>
    <t>2024.08.01</t>
  </si>
  <si>
    <t>坪泉村玉瓦建设宽3米、高2.5米、长25米的淤洪道</t>
  </si>
  <si>
    <t>0.8万元/米</t>
  </si>
  <si>
    <t>2024年石楼县辛关镇坪泉村委法寺村沟溢洪道建设项目</t>
  </si>
  <si>
    <t>法寺村西则岭建设宽3米、高2.5米、长30米的淤洪道</t>
  </si>
  <si>
    <t>畅通洪水溢流，保护坝体安全、维护农田410亩。</t>
  </si>
  <si>
    <t>脱贫户直接参与工程建设投劳获得报酬，覆盖农户189人其中脱贫人口156人。农民增收，稳定脱贫</t>
  </si>
  <si>
    <t>法寺村西则岭建设宽3米、高2.5米、长25米的淤洪道</t>
  </si>
  <si>
    <t>2024年石楼县辛关镇韦家湾村委韦家湾村淤洪道建设项目</t>
  </si>
  <si>
    <t>韦家湾村委</t>
  </si>
  <si>
    <t>韦家湾村细咀社建设宽3米高2.5长40米的淤洪道</t>
  </si>
  <si>
    <t>保护耕地301亩沟坝</t>
  </si>
  <si>
    <t>韦家湾</t>
  </si>
  <si>
    <t>高红平</t>
  </si>
  <si>
    <t>韦家湾村</t>
  </si>
  <si>
    <t>韦家湾村细咀社沟、神井沟建设宽3米高2.5米、每条长25米、两条共50米的淤洪道</t>
  </si>
  <si>
    <t>2024年石楼县辛关镇韦家湾村委辛庄村沟淤洪道建设项目</t>
  </si>
  <si>
    <t>辛庄村老长建设宽3米高2.5长40米的淤洪道</t>
  </si>
  <si>
    <t>保护耕地185亩沟坝</t>
  </si>
  <si>
    <t>辛庄村老长建设宽3米高2.5长25米的淤洪道</t>
  </si>
  <si>
    <t>2024年石楼县辛关镇韦家湾村委宜机化建设项目</t>
  </si>
  <si>
    <t>韦家湾
村委</t>
  </si>
  <si>
    <t>赵花塔村、薛家腰村平整土地200亩</t>
  </si>
  <si>
    <t>0.28万元/亩</t>
  </si>
  <si>
    <t>平整土地200亩</t>
  </si>
  <si>
    <t>2024.4.2</t>
  </si>
  <si>
    <t>2024.9.2</t>
  </si>
  <si>
    <t>2024年石楼县辛关镇韦家湾村委宋家岭村宜机化建设项目</t>
  </si>
  <si>
    <t>2024年石楼县辛关镇张家坡村委张家坡村沟溢洪道建设项目</t>
  </si>
  <si>
    <t>张家坡村委</t>
  </si>
  <si>
    <t>张家坡村营则建设宽3米、高2.5米、长40米的淤洪道</t>
  </si>
  <si>
    <t>畅通洪水溢流，保护坝体安全、维护农田220亩。</t>
  </si>
  <si>
    <t>脱贫户直接参与工程建设投劳获得报酬，覆盖农户154人其中脱贫人口121人。农民增收，稳定脱贫</t>
  </si>
  <si>
    <t>高小东</t>
  </si>
  <si>
    <t>2024.7.1</t>
  </si>
  <si>
    <t>2024年石楼县辛关镇张家坡村委张家坡村溢洪道建设项目</t>
  </si>
  <si>
    <t>张家坡村</t>
  </si>
  <si>
    <t>张家坡村营则沟、三圈岔沟、马家坪沟建设宽3米、高2.5米、每条长25米，三条长共计75的淤洪道</t>
  </si>
  <si>
    <t>2024年辛关镇张家河村委后山村沟溢洪道建设项目</t>
  </si>
  <si>
    <t>后山村</t>
  </si>
  <si>
    <t xml:space="preserve">建设殿山沟坝地溢洪道40米，宽3米，高2.5米
</t>
  </si>
  <si>
    <t>畅通洪水溢流，保护坝体安全、维护农田150亩。</t>
  </si>
  <si>
    <t>脱贫户直接参与工程建设投劳获得报酬，覆盖农户147人其中脱贫人口135人。农民增收，稳定脱贫</t>
  </si>
  <si>
    <t>张家河村委</t>
  </si>
  <si>
    <t>张文莉</t>
  </si>
  <si>
    <t xml:space="preserve">建设殿山沟坝地溢洪道25米，宽3米，高2.5米
</t>
  </si>
  <si>
    <t>2024年石楼县辛关镇陈家腰村委冯家咀村沟溢洪道建设项目</t>
  </si>
  <si>
    <t>冯家咀村</t>
  </si>
  <si>
    <t xml:space="preserve">建设冯家咀村麻衣沟沟溢洪道50米，宽3米，高2.5米
</t>
  </si>
  <si>
    <t>脱贫户直接参与工程建设投劳获得报酬，覆盖农户277人其中脱贫人口257人。农民增收，稳定脱贫</t>
  </si>
  <si>
    <t>陈家腰村委</t>
  </si>
  <si>
    <t>陈俊明</t>
  </si>
  <si>
    <t xml:space="preserve">建设冯家咀村麻衣沟沟溢洪道25米，宽3米，高2.5米
</t>
  </si>
  <si>
    <t>2024年石楼县龙交乡石家塔阳崖-辛庄产业路硬化项目</t>
  </si>
  <si>
    <t>阳崖-辛庄</t>
  </si>
  <si>
    <t>硬化5.5公里</t>
  </si>
  <si>
    <t>49.1万元/公里</t>
  </si>
  <si>
    <t>硬化5.5公里，有效解决村民出行、务农等交通条件</t>
  </si>
  <si>
    <t>群众参与工程建设，投劳部分选择脱贫户中有劳动力的人员参加，增加脱贫户劳务直接收入</t>
  </si>
  <si>
    <t>龙交乡</t>
  </si>
  <si>
    <t>杨
海
良</t>
  </si>
  <si>
    <t>2024.12.31</t>
  </si>
  <si>
    <t>2024年石楼县龙交乡君庄-前道渠岭产业路硬化项目</t>
  </si>
  <si>
    <t>君庄-前道渠岭</t>
  </si>
  <si>
    <t>硬化产业路4.5公里</t>
  </si>
  <si>
    <t>34.37万元/公里</t>
  </si>
  <si>
    <t>硬化产业路4.5公里，改善交通条件，为村民生活生产提供便利</t>
  </si>
  <si>
    <t>脱贫户参与项目建设，获得劳务报酬，方便出行。</t>
  </si>
  <si>
    <t>杨海良</t>
  </si>
  <si>
    <t>2024年石楼县龙交乡黑龙沟-张家岭产业路硬化项目</t>
  </si>
  <si>
    <t>黑龙沟-张家岭</t>
  </si>
  <si>
    <t>硬化产业路4.8公里</t>
  </si>
  <si>
    <t>41.25万元/公里</t>
  </si>
  <si>
    <t>硬化产业路4.8公里，改善交通条件，为村民生活生产提供便利</t>
  </si>
  <si>
    <t>2024年石楼县龙交乡王家沟村委宜机化建设项目</t>
  </si>
  <si>
    <t>王家沟</t>
  </si>
  <si>
    <t>产业路配套、土壤改良、土地平整等</t>
  </si>
  <si>
    <t>提质改造后，适于机械化耕种、收；提高耕地质量、增产增收</t>
  </si>
  <si>
    <t>群众参与项目建设获得劳务报酬、增产受益</t>
  </si>
  <si>
    <t>2024年石楼县裴沟乡马家山村委马家山村产业路硬化项目</t>
  </si>
  <si>
    <t>马家山村委</t>
  </si>
  <si>
    <t>平整路基，硬化产业路长10公里、宽3米、厚15厘米，配套排水沟</t>
  </si>
  <si>
    <t>该项目实施可硬化产业路10公里，覆盖耕地4000余亩，改善了生产条件，进一步提升特色产业的发展，增加农户收入。受益群众542人。</t>
  </si>
  <si>
    <t>项目实施为本村脱贫户20人提供劳务就业岗位，增加脱贫户的劳务收入；项目建成后，覆盖耕地4000余亩，改善了生产条件，进一步提升特色产业的发展，增加农户收入。</t>
  </si>
  <si>
    <t>裴沟乡</t>
  </si>
  <si>
    <t>王天江</t>
  </si>
  <si>
    <t>曹艳飞</t>
  </si>
  <si>
    <t>2024.06.01</t>
  </si>
  <si>
    <t>平整路基，硬化产业路长9公里、宽3米、厚15厘米，配套排水沟</t>
  </si>
  <si>
    <t>该项目实施可硬化产业路9公里，覆盖耕地4000余亩，改善了生产条件，进一步提升特色产业的发展，增加农户收入。受益群众542人。</t>
  </si>
  <si>
    <t>2023年石楼县裴沟乡坪底村委产业路硬化项目</t>
  </si>
  <si>
    <t>坪底村</t>
  </si>
  <si>
    <t>拓宽路面、平整路基，硬化产业路5.8公里，配套排水渠</t>
  </si>
  <si>
    <t>46万元/公里</t>
  </si>
  <si>
    <t>该项目实施可硬化产业路5.8公里，覆盖耕地2000余亩，改善了生产条件，进一步提升特色产业的发展，增加农户收入。受益群众542人。</t>
  </si>
  <si>
    <t>项目实施为本村脱贫户20人提供劳务就业岗位，增加脱贫户的劳务收入；项目建成后，覆盖耕地2000余亩，改善了生产条件，进一步提升特色产业的发展，增加农户收入。</t>
  </si>
  <si>
    <t>坪底村委</t>
  </si>
  <si>
    <t>崔振平</t>
  </si>
  <si>
    <t>2024年石楼县裴沟乡土门村委后土门村至任家垣产业路硬化项目</t>
  </si>
  <si>
    <t>后土门至任家垣</t>
  </si>
  <si>
    <t>平整路基，硬化产业路长2公里、宽3米、厚15厘米，配套排水沟</t>
  </si>
  <si>
    <t>该项目实施可硬化2公里，覆盖耕地700余亩，改善了生产条件，进一步提升特色产业的发展，增加农户的收入，受益群众577人。</t>
  </si>
  <si>
    <t>项目实施可为本村脱贫户12人提供劳务就业岗位，增加脱贫户的劳务收入，项目建成后，覆盖耕地700亩改善了生产条件，进一步提升特色产业的发展，增加农户的收入。</t>
  </si>
  <si>
    <t>土门村委</t>
  </si>
  <si>
    <t>梁三军</t>
  </si>
  <si>
    <t>2024.4.20</t>
  </si>
  <si>
    <t>2024.7.20</t>
  </si>
  <si>
    <t>2024年石楼县教体局2023-2024学年享受“雨露计划”职业教育补助项目</t>
  </si>
  <si>
    <t>巩固三保障成果</t>
  </si>
  <si>
    <t>教育</t>
  </si>
  <si>
    <t>享受“雨露计划”职业教育补助</t>
  </si>
  <si>
    <t>文化大楼四层</t>
  </si>
  <si>
    <t>中、高职学生资助1500人，资助标准3000元/人</t>
  </si>
  <si>
    <t>人</t>
  </si>
  <si>
    <t>10月</t>
  </si>
  <si>
    <t>3000元/人</t>
  </si>
  <si>
    <t>落实资助政策减轻农村家庭经济困难家庭负担帮助贫困家庭子女顺利完成学业，覆盖脱贫户及及监测户1500人。</t>
  </si>
  <si>
    <t>有效降低贫困家庭教育支出3000元</t>
  </si>
  <si>
    <t>教育体育局</t>
  </si>
  <si>
    <t>张小军</t>
  </si>
  <si>
    <t>张
小
军</t>
  </si>
  <si>
    <t>2023.10.16</t>
  </si>
  <si>
    <t>2024.7.30</t>
  </si>
  <si>
    <t>中、高职学生资助1800人，资助标准3000元/人</t>
  </si>
  <si>
    <t>落实资助政策减轻农村家庭经济困难家庭负担帮助贫困家庭子女顺利完成学业，覆盖脱贫户及及监测户1800人。</t>
  </si>
  <si>
    <t>合计</t>
  </si>
  <si>
    <t>调整增减</t>
  </si>
  <si>
    <t>说明：调整项目填此表，每个项目分别填写调整前和调整后情况，标注变更项。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</si>
</sst>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 numFmtId="178" formatCode="0_ "/>
  </numFmts>
  <fonts count="32">
    <font>
      <sz val="11"/>
      <color theme="1"/>
      <name val="宋体"/>
      <charset val="134"/>
      <scheme val="minor"/>
    </font>
    <font>
      <sz val="9"/>
      <color theme="1"/>
      <name val="宋体"/>
      <charset val="134"/>
    </font>
    <font>
      <sz val="9"/>
      <name val="宋体"/>
      <charset val="134"/>
    </font>
    <font>
      <sz val="12"/>
      <name val="宋体"/>
      <charset val="134"/>
    </font>
    <font>
      <sz val="16"/>
      <name val="黑体"/>
      <charset val="134"/>
    </font>
    <font>
      <sz val="10"/>
      <name val="仿宋"/>
      <charset val="134"/>
    </font>
    <font>
      <b/>
      <sz val="20"/>
      <color theme="1"/>
      <name val="宋体"/>
      <charset val="134"/>
      <scheme val="minor"/>
    </font>
    <font>
      <b/>
      <sz val="9"/>
      <name val="宋体"/>
      <charset val="134"/>
    </font>
    <font>
      <u/>
      <sz val="10"/>
      <name val="仿宋"/>
      <charset val="134"/>
    </font>
    <font>
      <b/>
      <sz val="9"/>
      <color indexed="8"/>
      <name val="宋体"/>
      <charset val="134"/>
    </font>
    <font>
      <sz val="9"/>
      <color indexed="8"/>
      <name val="宋体"/>
      <charset val="134"/>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alignment vertical="center"/>
    </xf>
    <xf numFmtId="0" fontId="31" fillId="0" borderId="0">
      <alignment vertical="center"/>
    </xf>
    <xf numFmtId="0" fontId="0" fillId="0" borderId="0">
      <alignment vertical="center"/>
    </xf>
  </cellStyleXfs>
  <cellXfs count="33">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0" xfId="0" applyNumberFormat="1" applyFont="1" applyFill="1" applyBorder="1" applyAlignment="1">
      <alignment horizontal="right" wrapText="1"/>
    </xf>
    <xf numFmtId="0" fontId="7"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5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textRotation="255"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xf>
    <xf numFmtId="0" fontId="5" fillId="0" borderId="0" xfId="0" applyNumberFormat="1" applyFont="1" applyFill="1" applyBorder="1" applyAlignment="1">
      <alignment wrapText="1"/>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83"/>
  <sheetViews>
    <sheetView tabSelected="1" zoomScale="75" zoomScaleNormal="75" topLeftCell="A12" workbookViewId="0">
      <selection activeCell="A8" sqref="$A8:$XFD13"/>
    </sheetView>
  </sheetViews>
  <sheetFormatPr defaultColWidth="9.5" defaultRowHeight="14.25"/>
  <cols>
    <col min="1" max="1" width="4.375" style="4" customWidth="1"/>
    <col min="2" max="2" width="16.875" style="4" customWidth="1"/>
    <col min="3" max="3" width="4.875" style="4" customWidth="1"/>
    <col min="4" max="4" width="5.375" style="4" customWidth="1"/>
    <col min="5" max="5" width="5" style="4" customWidth="1"/>
    <col min="6" max="6" width="5.125" style="4" customWidth="1"/>
    <col min="7" max="7" width="9.5" style="4" customWidth="1"/>
    <col min="8" max="8" width="13.375" style="4" customWidth="1"/>
    <col min="9" max="9" width="11.875" style="4" customWidth="1"/>
    <col min="10" max="11" width="9.5" style="4" customWidth="1"/>
    <col min="12" max="12" width="11" style="4" customWidth="1"/>
    <col min="13" max="19" width="9.5" style="4" customWidth="1"/>
    <col min="20" max="20" width="14.75" style="4" customWidth="1"/>
    <col min="21" max="21" width="15.75" style="4" customWidth="1"/>
    <col min="22" max="22" width="6.5" style="4" customWidth="1"/>
    <col min="23" max="23" width="4.125" style="4" customWidth="1"/>
    <col min="24" max="24" width="5.25" style="4" customWidth="1"/>
    <col min="25" max="25" width="3.375" style="4" customWidth="1"/>
    <col min="26" max="26" width="5.75" style="4" customWidth="1"/>
    <col min="27" max="27" width="2.75" style="4" customWidth="1"/>
    <col min="28" max="28" width="5.25" style="4" customWidth="1"/>
    <col min="29" max="29" width="7.25" style="4" customWidth="1"/>
    <col min="30" max="30" width="5.875" style="4" customWidth="1"/>
    <col min="31" max="31" width="6.5" style="4" customWidth="1"/>
    <col min="32" max="32" width="5.25" style="4" customWidth="1"/>
    <col min="33" max="33" width="6.5" style="4" customWidth="1"/>
    <col min="34" max="16384" width="9.5" style="4" customWidth="1"/>
  </cols>
  <sheetData>
    <row r="1" s="1" customFormat="1" ht="20.25" spans="1:33">
      <c r="A1" s="5" t="s">
        <v>0</v>
      </c>
      <c r="B1" s="5"/>
      <c r="C1" s="6"/>
      <c r="D1" s="6"/>
      <c r="E1" s="7"/>
      <c r="F1" s="7"/>
      <c r="G1" s="8"/>
      <c r="H1" s="6"/>
      <c r="I1" s="8"/>
      <c r="J1" s="8"/>
      <c r="K1" s="6"/>
      <c r="L1" s="6"/>
      <c r="M1" s="6"/>
      <c r="N1" s="6"/>
      <c r="O1" s="6"/>
      <c r="P1" s="6"/>
      <c r="Q1" s="6"/>
      <c r="R1" s="6"/>
      <c r="S1" s="6"/>
      <c r="T1" s="6"/>
      <c r="U1" s="6"/>
      <c r="V1" s="6"/>
      <c r="W1" s="6"/>
      <c r="X1" s="6"/>
      <c r="Y1" s="6"/>
      <c r="Z1" s="6"/>
      <c r="AA1" s="6"/>
      <c r="AB1" s="6"/>
      <c r="AC1" s="6"/>
      <c r="AD1" s="6"/>
      <c r="AE1" s="6"/>
      <c r="AF1" s="6"/>
      <c r="AG1" s="6"/>
    </row>
    <row r="2" s="1" customFormat="1" ht="25.5" spans="1:33">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1" customFormat="1" ht="13.5" spans="1:33">
      <c r="A3" s="10"/>
      <c r="B3" s="10"/>
      <c r="C3" s="11"/>
      <c r="D3" s="11"/>
      <c r="E3" s="10"/>
      <c r="F3" s="10"/>
      <c r="G3" s="8"/>
      <c r="H3" s="11"/>
      <c r="I3" s="8"/>
      <c r="J3" s="8"/>
      <c r="K3" s="11"/>
      <c r="L3" s="11"/>
      <c r="M3" s="6"/>
      <c r="N3" s="16"/>
      <c r="O3" s="16"/>
      <c r="P3" s="16"/>
      <c r="Q3" s="16"/>
      <c r="R3" s="16"/>
      <c r="S3" s="22"/>
      <c r="T3" s="22"/>
      <c r="U3" s="22"/>
      <c r="V3" s="22"/>
      <c r="W3" s="22"/>
      <c r="X3" s="22"/>
      <c r="Y3" s="22"/>
      <c r="Z3" s="22"/>
      <c r="AA3" s="22"/>
      <c r="AB3" s="6"/>
      <c r="AC3" s="8" t="s">
        <v>2</v>
      </c>
      <c r="AD3" s="8"/>
      <c r="AE3" s="8"/>
      <c r="AF3" s="8"/>
      <c r="AG3" s="30"/>
    </row>
    <row r="4" s="2" customFormat="1" ht="45" customHeight="1" spans="1:33">
      <c r="A4" s="12" t="s">
        <v>3</v>
      </c>
      <c r="B4" s="12" t="s">
        <v>4</v>
      </c>
      <c r="C4" s="12"/>
      <c r="D4" s="12"/>
      <c r="E4" s="12"/>
      <c r="F4" s="12"/>
      <c r="G4" s="12"/>
      <c r="H4" s="12"/>
      <c r="I4" s="12"/>
      <c r="J4" s="12"/>
      <c r="K4" s="12"/>
      <c r="L4" s="12" t="s">
        <v>5</v>
      </c>
      <c r="M4" s="12"/>
      <c r="N4" s="12"/>
      <c r="O4" s="12"/>
      <c r="P4" s="12" t="s">
        <v>6</v>
      </c>
      <c r="Q4" s="12" t="s">
        <v>7</v>
      </c>
      <c r="R4" s="12"/>
      <c r="S4" s="12" t="s">
        <v>8</v>
      </c>
      <c r="T4" s="12" t="s">
        <v>9</v>
      </c>
      <c r="U4" s="23" t="s">
        <v>10</v>
      </c>
      <c r="V4" s="12" t="s">
        <v>11</v>
      </c>
      <c r="W4" s="12"/>
      <c r="X4" s="12" t="s">
        <v>12</v>
      </c>
      <c r="Y4" s="12"/>
      <c r="Z4" s="12" t="s">
        <v>13</v>
      </c>
      <c r="AA4" s="12"/>
      <c r="AB4" s="23" t="s">
        <v>14</v>
      </c>
      <c r="AC4" s="23" t="s">
        <v>15</v>
      </c>
      <c r="AD4" s="23" t="s">
        <v>16</v>
      </c>
      <c r="AE4" s="23" t="s">
        <v>17</v>
      </c>
      <c r="AF4" s="23" t="s">
        <v>18</v>
      </c>
      <c r="AG4" s="23" t="s">
        <v>19</v>
      </c>
    </row>
    <row r="5" s="2" customFormat="1" ht="56" customHeight="1" spans="1:33">
      <c r="A5" s="12"/>
      <c r="B5" s="12" t="s">
        <v>20</v>
      </c>
      <c r="C5" s="12" t="s">
        <v>21</v>
      </c>
      <c r="D5" s="12" t="s">
        <v>22</v>
      </c>
      <c r="E5" s="12" t="s">
        <v>23</v>
      </c>
      <c r="F5" s="12" t="s">
        <v>24</v>
      </c>
      <c r="G5" s="12" t="s">
        <v>25</v>
      </c>
      <c r="H5" s="12" t="s">
        <v>26</v>
      </c>
      <c r="I5" s="12" t="s">
        <v>27</v>
      </c>
      <c r="J5" s="12" t="s">
        <v>28</v>
      </c>
      <c r="K5" s="12" t="s">
        <v>29</v>
      </c>
      <c r="L5" s="12" t="s">
        <v>30</v>
      </c>
      <c r="M5" s="12" t="s">
        <v>31</v>
      </c>
      <c r="N5" s="12" t="s">
        <v>32</v>
      </c>
      <c r="O5" s="12" t="s">
        <v>33</v>
      </c>
      <c r="P5" s="12"/>
      <c r="Q5" s="23" t="s">
        <v>34</v>
      </c>
      <c r="R5" s="12" t="s">
        <v>35</v>
      </c>
      <c r="S5" s="12"/>
      <c r="T5" s="12"/>
      <c r="U5" s="23"/>
      <c r="V5" s="12" t="s">
        <v>36</v>
      </c>
      <c r="W5" s="12" t="s">
        <v>37</v>
      </c>
      <c r="X5" s="12" t="s">
        <v>36</v>
      </c>
      <c r="Y5" s="12" t="s">
        <v>37</v>
      </c>
      <c r="Z5" s="12" t="s">
        <v>36</v>
      </c>
      <c r="AA5" s="12" t="s">
        <v>38</v>
      </c>
      <c r="AB5" s="23"/>
      <c r="AC5" s="23"/>
      <c r="AD5" s="23"/>
      <c r="AE5" s="23"/>
      <c r="AF5" s="23"/>
      <c r="AG5" s="23"/>
    </row>
    <row r="6" s="3" customFormat="1" ht="110" customHeight="1" spans="1:33">
      <c r="A6" s="13">
        <v>1</v>
      </c>
      <c r="B6" s="14" t="s">
        <v>39</v>
      </c>
      <c r="C6" s="14" t="s">
        <v>40</v>
      </c>
      <c r="D6" s="14" t="s">
        <v>41</v>
      </c>
      <c r="E6" s="15" t="s">
        <v>42</v>
      </c>
      <c r="F6" s="14" t="s">
        <v>43</v>
      </c>
      <c r="G6" s="15" t="s">
        <v>44</v>
      </c>
      <c r="H6" s="15" t="s">
        <v>45</v>
      </c>
      <c r="I6" s="15" t="s">
        <v>46</v>
      </c>
      <c r="J6" s="15">
        <v>4.079</v>
      </c>
      <c r="K6" s="15" t="s">
        <v>47</v>
      </c>
      <c r="L6" s="15">
        <v>300</v>
      </c>
      <c r="M6" s="15">
        <v>300</v>
      </c>
      <c r="N6" s="15">
        <v>0</v>
      </c>
      <c r="O6" s="15">
        <v>0</v>
      </c>
      <c r="P6" s="15" t="s">
        <v>48</v>
      </c>
      <c r="Q6" s="14">
        <v>659</v>
      </c>
      <c r="R6" s="15">
        <v>277</v>
      </c>
      <c r="S6" s="15">
        <v>200</v>
      </c>
      <c r="T6" s="24" t="s">
        <v>49</v>
      </c>
      <c r="U6" s="24" t="s">
        <v>50</v>
      </c>
      <c r="V6" s="15" t="s">
        <v>51</v>
      </c>
      <c r="W6" s="15" t="s">
        <v>52</v>
      </c>
      <c r="X6" s="15" t="s">
        <v>53</v>
      </c>
      <c r="Y6" s="15" t="s">
        <v>54</v>
      </c>
      <c r="Z6" s="14" t="s">
        <v>55</v>
      </c>
      <c r="AA6" s="15" t="s">
        <v>56</v>
      </c>
      <c r="AB6" s="14"/>
      <c r="AC6" s="14">
        <v>0</v>
      </c>
      <c r="AD6" s="15" t="s">
        <v>57</v>
      </c>
      <c r="AE6" s="15" t="s">
        <v>58</v>
      </c>
      <c r="AF6" s="14"/>
      <c r="AG6" s="14" t="s">
        <v>59</v>
      </c>
    </row>
    <row r="7" s="3" customFormat="1" ht="110" customHeight="1" spans="1:33">
      <c r="A7" s="13">
        <v>1</v>
      </c>
      <c r="B7" s="14" t="s">
        <v>39</v>
      </c>
      <c r="C7" s="14" t="s">
        <v>40</v>
      </c>
      <c r="D7" s="14" t="s">
        <v>41</v>
      </c>
      <c r="E7" s="15" t="s">
        <v>42</v>
      </c>
      <c r="F7" s="14" t="s">
        <v>43</v>
      </c>
      <c r="G7" s="15" t="s">
        <v>44</v>
      </c>
      <c r="H7" s="15" t="s">
        <v>60</v>
      </c>
      <c r="I7" s="15" t="s">
        <v>46</v>
      </c>
      <c r="J7" s="15">
        <v>4.4</v>
      </c>
      <c r="K7" s="15" t="s">
        <v>61</v>
      </c>
      <c r="L7" s="15">
        <v>327</v>
      </c>
      <c r="M7" s="15">
        <v>327</v>
      </c>
      <c r="N7" s="15">
        <v>0</v>
      </c>
      <c r="O7" s="15">
        <v>0</v>
      </c>
      <c r="P7" s="15" t="s">
        <v>62</v>
      </c>
      <c r="Q7" s="14">
        <v>659</v>
      </c>
      <c r="R7" s="15">
        <v>277</v>
      </c>
      <c r="S7" s="15">
        <v>200</v>
      </c>
      <c r="T7" s="24" t="s">
        <v>63</v>
      </c>
      <c r="U7" s="24" t="s">
        <v>50</v>
      </c>
      <c r="V7" s="15" t="s">
        <v>51</v>
      </c>
      <c r="W7" s="15" t="s">
        <v>52</v>
      </c>
      <c r="X7" s="15" t="s">
        <v>53</v>
      </c>
      <c r="Y7" s="15" t="s">
        <v>54</v>
      </c>
      <c r="Z7" s="14" t="s">
        <v>55</v>
      </c>
      <c r="AA7" s="15" t="s">
        <v>56</v>
      </c>
      <c r="AB7" s="14"/>
      <c r="AC7" s="14">
        <v>0</v>
      </c>
      <c r="AD7" s="15" t="s">
        <v>64</v>
      </c>
      <c r="AE7" s="15" t="s">
        <v>65</v>
      </c>
      <c r="AF7" s="14"/>
      <c r="AG7" s="14" t="s">
        <v>66</v>
      </c>
    </row>
    <row r="8" s="3" customFormat="1" ht="145" customHeight="1" spans="1:33">
      <c r="A8" s="15">
        <v>2</v>
      </c>
      <c r="B8" s="14" t="s">
        <v>67</v>
      </c>
      <c r="C8" s="15" t="s">
        <v>68</v>
      </c>
      <c r="D8" s="14" t="s">
        <v>69</v>
      </c>
      <c r="E8" s="15" t="s">
        <v>70</v>
      </c>
      <c r="F8" s="15" t="s">
        <v>71</v>
      </c>
      <c r="G8" s="14" t="s">
        <v>72</v>
      </c>
      <c r="H8" s="14" t="s">
        <v>73</v>
      </c>
      <c r="I8" s="14" t="s">
        <v>74</v>
      </c>
      <c r="J8" s="14">
        <v>9000</v>
      </c>
      <c r="K8" s="14" t="s">
        <v>61</v>
      </c>
      <c r="L8" s="14">
        <v>90</v>
      </c>
      <c r="M8" s="14">
        <v>90</v>
      </c>
      <c r="N8" s="15">
        <v>0</v>
      </c>
      <c r="O8" s="15">
        <v>0</v>
      </c>
      <c r="P8" s="15" t="s">
        <v>75</v>
      </c>
      <c r="Q8" s="15">
        <v>1600</v>
      </c>
      <c r="R8" s="15">
        <v>960</v>
      </c>
      <c r="S8" s="15" t="s">
        <v>76</v>
      </c>
      <c r="T8" s="15" t="s">
        <v>77</v>
      </c>
      <c r="U8" s="15" t="s">
        <v>78</v>
      </c>
      <c r="V8" s="15" t="s">
        <v>79</v>
      </c>
      <c r="W8" s="15" t="s">
        <v>80</v>
      </c>
      <c r="X8" s="15" t="s">
        <v>79</v>
      </c>
      <c r="Y8" s="15" t="s">
        <v>80</v>
      </c>
      <c r="Z8" s="15" t="s">
        <v>81</v>
      </c>
      <c r="AA8" s="15" t="s">
        <v>82</v>
      </c>
      <c r="AB8" s="14"/>
      <c r="AC8" s="14"/>
      <c r="AD8" s="14" t="s">
        <v>57</v>
      </c>
      <c r="AE8" s="14" t="s">
        <v>58</v>
      </c>
      <c r="AF8" s="14"/>
      <c r="AG8" s="14" t="s">
        <v>59</v>
      </c>
    </row>
    <row r="9" s="3" customFormat="1" ht="145" customHeight="1" spans="1:33">
      <c r="A9" s="13">
        <v>2</v>
      </c>
      <c r="B9" s="14" t="s">
        <v>83</v>
      </c>
      <c r="C9" s="15" t="s">
        <v>68</v>
      </c>
      <c r="D9" s="14" t="s">
        <v>69</v>
      </c>
      <c r="E9" s="15" t="s">
        <v>70</v>
      </c>
      <c r="F9" s="15" t="s">
        <v>71</v>
      </c>
      <c r="G9" s="14" t="s">
        <v>72</v>
      </c>
      <c r="H9" s="14" t="s">
        <v>84</v>
      </c>
      <c r="I9" s="14" t="s">
        <v>74</v>
      </c>
      <c r="J9" s="14">
        <v>9000</v>
      </c>
      <c r="K9" s="14" t="s">
        <v>61</v>
      </c>
      <c r="L9" s="14">
        <v>90</v>
      </c>
      <c r="M9" s="14">
        <v>90</v>
      </c>
      <c r="N9" s="15">
        <v>0</v>
      </c>
      <c r="O9" s="15">
        <v>0</v>
      </c>
      <c r="P9" s="15" t="s">
        <v>75</v>
      </c>
      <c r="Q9" s="15">
        <v>1600</v>
      </c>
      <c r="R9" s="15">
        <v>960</v>
      </c>
      <c r="S9" s="15" t="s">
        <v>76</v>
      </c>
      <c r="T9" s="15" t="s">
        <v>77</v>
      </c>
      <c r="U9" s="15" t="s">
        <v>85</v>
      </c>
      <c r="V9" s="15" t="s">
        <v>79</v>
      </c>
      <c r="W9" s="15" t="s">
        <v>80</v>
      </c>
      <c r="X9" s="15" t="s">
        <v>79</v>
      </c>
      <c r="Y9" s="15" t="s">
        <v>80</v>
      </c>
      <c r="Z9" s="15" t="s">
        <v>81</v>
      </c>
      <c r="AA9" s="15" t="s">
        <v>82</v>
      </c>
      <c r="AB9" s="14"/>
      <c r="AC9" s="14"/>
      <c r="AD9" s="14" t="s">
        <v>57</v>
      </c>
      <c r="AE9" s="14" t="s">
        <v>58</v>
      </c>
      <c r="AF9" s="14"/>
      <c r="AG9" s="14" t="s">
        <v>66</v>
      </c>
    </row>
    <row r="10" s="3" customFormat="1" ht="145" customHeight="1" spans="1:33">
      <c r="A10" s="13">
        <v>3</v>
      </c>
      <c r="B10" s="14" t="s">
        <v>86</v>
      </c>
      <c r="C10" s="14" t="s">
        <v>68</v>
      </c>
      <c r="D10" s="14" t="s">
        <v>41</v>
      </c>
      <c r="E10" s="15" t="s">
        <v>42</v>
      </c>
      <c r="F10" s="15" t="s">
        <v>43</v>
      </c>
      <c r="G10" s="15" t="s">
        <v>87</v>
      </c>
      <c r="H10" s="14" t="s">
        <v>88</v>
      </c>
      <c r="I10" s="14" t="s">
        <v>89</v>
      </c>
      <c r="J10" s="14">
        <v>2.5</v>
      </c>
      <c r="K10" s="14" t="s">
        <v>90</v>
      </c>
      <c r="L10" s="15">
        <v>150</v>
      </c>
      <c r="M10" s="15">
        <v>150</v>
      </c>
      <c r="N10" s="15"/>
      <c r="O10" s="15"/>
      <c r="P10" s="15" t="s">
        <v>91</v>
      </c>
      <c r="Q10" s="15">
        <v>293</v>
      </c>
      <c r="R10" s="15">
        <v>45</v>
      </c>
      <c r="S10" s="15"/>
      <c r="T10" s="14" t="s">
        <v>92</v>
      </c>
      <c r="U10" s="25" t="s">
        <v>93</v>
      </c>
      <c r="V10" s="15" t="s">
        <v>51</v>
      </c>
      <c r="W10" s="15" t="s">
        <v>52</v>
      </c>
      <c r="X10" s="15" t="s">
        <v>94</v>
      </c>
      <c r="Y10" s="15" t="s">
        <v>95</v>
      </c>
      <c r="Z10" s="15" t="s">
        <v>96</v>
      </c>
      <c r="AA10" s="15" t="s">
        <v>97</v>
      </c>
      <c r="AB10" s="14"/>
      <c r="AC10" s="14"/>
      <c r="AD10" s="14" t="s">
        <v>98</v>
      </c>
      <c r="AE10" s="14" t="s">
        <v>99</v>
      </c>
      <c r="AF10" s="14"/>
      <c r="AG10" s="14" t="s">
        <v>59</v>
      </c>
    </row>
    <row r="11" s="3" customFormat="1" ht="145" customHeight="1" spans="1:33">
      <c r="A11" s="13">
        <v>3</v>
      </c>
      <c r="B11" s="14" t="s">
        <v>86</v>
      </c>
      <c r="C11" s="14" t="s">
        <v>68</v>
      </c>
      <c r="D11" s="14" t="s">
        <v>41</v>
      </c>
      <c r="E11" s="15" t="s">
        <v>42</v>
      </c>
      <c r="F11" s="15" t="s">
        <v>43</v>
      </c>
      <c r="G11" s="15" t="s">
        <v>87</v>
      </c>
      <c r="H11" s="14" t="s">
        <v>88</v>
      </c>
      <c r="I11" s="14" t="s">
        <v>89</v>
      </c>
      <c r="J11" s="14">
        <v>2.5</v>
      </c>
      <c r="K11" s="14" t="s">
        <v>90</v>
      </c>
      <c r="L11" s="15">
        <v>100</v>
      </c>
      <c r="M11" s="15">
        <v>100</v>
      </c>
      <c r="N11" s="15"/>
      <c r="O11" s="15"/>
      <c r="P11" s="15" t="s">
        <v>100</v>
      </c>
      <c r="Q11" s="15">
        <v>293</v>
      </c>
      <c r="R11" s="15">
        <v>45</v>
      </c>
      <c r="S11" s="15"/>
      <c r="T11" s="14" t="s">
        <v>92</v>
      </c>
      <c r="U11" s="25" t="s">
        <v>93</v>
      </c>
      <c r="V11" s="15" t="s">
        <v>51</v>
      </c>
      <c r="W11" s="15" t="s">
        <v>52</v>
      </c>
      <c r="X11" s="15" t="s">
        <v>94</v>
      </c>
      <c r="Y11" s="15" t="s">
        <v>95</v>
      </c>
      <c r="Z11" s="15" t="s">
        <v>96</v>
      </c>
      <c r="AA11" s="15" t="s">
        <v>97</v>
      </c>
      <c r="AB11" s="14"/>
      <c r="AC11" s="14"/>
      <c r="AD11" s="14" t="s">
        <v>98</v>
      </c>
      <c r="AE11" s="14" t="s">
        <v>99</v>
      </c>
      <c r="AF11" s="14"/>
      <c r="AG11" s="14" t="s">
        <v>66</v>
      </c>
    </row>
    <row r="12" s="3" customFormat="1" ht="145" customHeight="1" spans="1:33">
      <c r="A12" s="13">
        <v>4</v>
      </c>
      <c r="B12" s="14" t="s">
        <v>101</v>
      </c>
      <c r="C12" s="14" t="s">
        <v>68</v>
      </c>
      <c r="D12" s="14" t="s">
        <v>41</v>
      </c>
      <c r="E12" s="15" t="s">
        <v>42</v>
      </c>
      <c r="F12" s="15" t="s">
        <v>43</v>
      </c>
      <c r="G12" s="15" t="s">
        <v>102</v>
      </c>
      <c r="H12" s="15" t="s">
        <v>103</v>
      </c>
      <c r="I12" s="15" t="s">
        <v>89</v>
      </c>
      <c r="J12" s="15">
        <v>8</v>
      </c>
      <c r="K12" s="15" t="s">
        <v>104</v>
      </c>
      <c r="L12" s="15">
        <v>345</v>
      </c>
      <c r="M12" s="15">
        <v>345</v>
      </c>
      <c r="N12" s="15"/>
      <c r="O12" s="15"/>
      <c r="P12" s="15" t="s">
        <v>105</v>
      </c>
      <c r="Q12" s="15">
        <v>600</v>
      </c>
      <c r="R12" s="15">
        <v>156</v>
      </c>
      <c r="S12" s="15"/>
      <c r="T12" s="15" t="s">
        <v>106</v>
      </c>
      <c r="U12" s="25" t="s">
        <v>93</v>
      </c>
      <c r="V12" s="15" t="s">
        <v>51</v>
      </c>
      <c r="W12" s="15" t="s">
        <v>52</v>
      </c>
      <c r="X12" s="14" t="s">
        <v>94</v>
      </c>
      <c r="Y12" s="14" t="s">
        <v>95</v>
      </c>
      <c r="Z12" s="14" t="s">
        <v>107</v>
      </c>
      <c r="AA12" s="14" t="s">
        <v>108</v>
      </c>
      <c r="AB12" s="14"/>
      <c r="AC12" s="14"/>
      <c r="AD12" s="14" t="s">
        <v>109</v>
      </c>
      <c r="AE12" s="14" t="s">
        <v>110</v>
      </c>
      <c r="AF12" s="14"/>
      <c r="AG12" s="14" t="s">
        <v>59</v>
      </c>
    </row>
    <row r="13" s="3" customFormat="1" ht="145" customHeight="1" spans="1:33">
      <c r="A13" s="13">
        <v>4</v>
      </c>
      <c r="B13" s="14" t="s">
        <v>101</v>
      </c>
      <c r="C13" s="14" t="s">
        <v>68</v>
      </c>
      <c r="D13" s="14" t="s">
        <v>41</v>
      </c>
      <c r="E13" s="15" t="s">
        <v>42</v>
      </c>
      <c r="F13" s="15" t="s">
        <v>43</v>
      </c>
      <c r="G13" s="15" t="s">
        <v>102</v>
      </c>
      <c r="H13" s="15" t="s">
        <v>103</v>
      </c>
      <c r="I13" s="15" t="s">
        <v>89</v>
      </c>
      <c r="J13" s="15">
        <v>8</v>
      </c>
      <c r="K13" s="15" t="s">
        <v>104</v>
      </c>
      <c r="L13" s="15">
        <v>320</v>
      </c>
      <c r="M13" s="15">
        <v>320</v>
      </c>
      <c r="N13" s="15"/>
      <c r="O13" s="15"/>
      <c r="P13" s="15" t="s">
        <v>100</v>
      </c>
      <c r="Q13" s="15">
        <v>600</v>
      </c>
      <c r="R13" s="15">
        <v>156</v>
      </c>
      <c r="S13" s="15"/>
      <c r="T13" s="15" t="s">
        <v>106</v>
      </c>
      <c r="U13" s="25" t="s">
        <v>93</v>
      </c>
      <c r="V13" s="15" t="s">
        <v>51</v>
      </c>
      <c r="W13" s="15" t="s">
        <v>52</v>
      </c>
      <c r="X13" s="14" t="s">
        <v>94</v>
      </c>
      <c r="Y13" s="14" t="s">
        <v>95</v>
      </c>
      <c r="Z13" s="14" t="s">
        <v>107</v>
      </c>
      <c r="AA13" s="14" t="s">
        <v>108</v>
      </c>
      <c r="AB13" s="14"/>
      <c r="AC13" s="14"/>
      <c r="AD13" s="14" t="s">
        <v>109</v>
      </c>
      <c r="AE13" s="14" t="s">
        <v>110</v>
      </c>
      <c r="AF13" s="14"/>
      <c r="AG13" s="14" t="s">
        <v>66</v>
      </c>
    </row>
    <row r="14" s="3" customFormat="1" ht="90" customHeight="1" spans="1:33">
      <c r="A14" s="13">
        <v>5</v>
      </c>
      <c r="B14" s="15" t="s">
        <v>111</v>
      </c>
      <c r="C14" s="15" t="s">
        <v>68</v>
      </c>
      <c r="D14" s="14" t="s">
        <v>112</v>
      </c>
      <c r="E14" s="15" t="s">
        <v>113</v>
      </c>
      <c r="F14" s="14" t="s">
        <v>114</v>
      </c>
      <c r="G14" s="15" t="s">
        <v>115</v>
      </c>
      <c r="H14" s="15" t="s">
        <v>116</v>
      </c>
      <c r="I14" s="15" t="s">
        <v>117</v>
      </c>
      <c r="J14" s="15">
        <v>1</v>
      </c>
      <c r="K14" s="15" t="s">
        <v>118</v>
      </c>
      <c r="L14" s="15">
        <v>739.22</v>
      </c>
      <c r="M14" s="15">
        <v>739.22</v>
      </c>
      <c r="N14" s="15">
        <v>0</v>
      </c>
      <c r="O14" s="15">
        <v>0</v>
      </c>
      <c r="P14" s="15" t="s">
        <v>119</v>
      </c>
      <c r="Q14" s="15">
        <v>12443</v>
      </c>
      <c r="R14" s="15">
        <v>5201</v>
      </c>
      <c r="S14" s="15">
        <v>0.15</v>
      </c>
      <c r="T14" s="14" t="s">
        <v>120</v>
      </c>
      <c r="U14" s="14" t="s">
        <v>121</v>
      </c>
      <c r="V14" s="15" t="s">
        <v>79</v>
      </c>
      <c r="W14" s="15" t="s">
        <v>80</v>
      </c>
      <c r="X14" s="15" t="s">
        <v>122</v>
      </c>
      <c r="Y14" s="15" t="s">
        <v>123</v>
      </c>
      <c r="Z14" s="15" t="s">
        <v>122</v>
      </c>
      <c r="AA14" s="15" t="s">
        <v>123</v>
      </c>
      <c r="AB14" s="15"/>
      <c r="AC14" s="14"/>
      <c r="AD14" s="14" t="s">
        <v>124</v>
      </c>
      <c r="AE14" s="14" t="s">
        <v>125</v>
      </c>
      <c r="AF14" s="14"/>
      <c r="AG14" s="15" t="s">
        <v>59</v>
      </c>
    </row>
    <row r="15" s="3" customFormat="1" ht="90" customHeight="1" spans="1:33">
      <c r="A15" s="13">
        <v>5</v>
      </c>
      <c r="B15" s="15" t="s">
        <v>111</v>
      </c>
      <c r="C15" s="14" t="s">
        <v>68</v>
      </c>
      <c r="D15" s="15" t="s">
        <v>112</v>
      </c>
      <c r="E15" s="15" t="s">
        <v>113</v>
      </c>
      <c r="F15" s="15" t="s">
        <v>114</v>
      </c>
      <c r="G15" s="15" t="s">
        <v>115</v>
      </c>
      <c r="H15" s="15" t="s">
        <v>116</v>
      </c>
      <c r="I15" s="15" t="s">
        <v>117</v>
      </c>
      <c r="J15" s="15">
        <v>1</v>
      </c>
      <c r="K15" s="15" t="s">
        <v>118</v>
      </c>
      <c r="L15" s="15">
        <v>715.417</v>
      </c>
      <c r="M15" s="15">
        <v>715.417</v>
      </c>
      <c r="N15" s="15">
        <v>0</v>
      </c>
      <c r="O15" s="15">
        <v>0</v>
      </c>
      <c r="P15" s="15" t="s">
        <v>126</v>
      </c>
      <c r="Q15" s="15">
        <v>12443</v>
      </c>
      <c r="R15" s="15">
        <v>5201</v>
      </c>
      <c r="S15" s="15">
        <v>0.15</v>
      </c>
      <c r="T15" s="24" t="s">
        <v>120</v>
      </c>
      <c r="U15" s="24" t="s">
        <v>121</v>
      </c>
      <c r="V15" s="15" t="s">
        <v>79</v>
      </c>
      <c r="W15" s="15" t="s">
        <v>80</v>
      </c>
      <c r="X15" s="15" t="s">
        <v>122</v>
      </c>
      <c r="Y15" s="15" t="s">
        <v>123</v>
      </c>
      <c r="Z15" s="15" t="s">
        <v>122</v>
      </c>
      <c r="AA15" s="15" t="s">
        <v>123</v>
      </c>
      <c r="AB15" s="14"/>
      <c r="AC15" s="14"/>
      <c r="AD15" s="15" t="s">
        <v>124</v>
      </c>
      <c r="AE15" s="15" t="s">
        <v>125</v>
      </c>
      <c r="AF15" s="14"/>
      <c r="AG15" s="14" t="s">
        <v>66</v>
      </c>
    </row>
    <row r="16" s="3" customFormat="1" ht="90" customHeight="1" spans="1:33">
      <c r="A16" s="13">
        <v>6</v>
      </c>
      <c r="B16" s="15" t="s">
        <v>127</v>
      </c>
      <c r="C16" s="14" t="s">
        <v>68</v>
      </c>
      <c r="D16" s="15" t="s">
        <v>41</v>
      </c>
      <c r="E16" s="15" t="s">
        <v>42</v>
      </c>
      <c r="F16" s="15" t="s">
        <v>43</v>
      </c>
      <c r="G16" s="15" t="s">
        <v>128</v>
      </c>
      <c r="H16" s="15" t="s">
        <v>129</v>
      </c>
      <c r="I16" s="15" t="s">
        <v>130</v>
      </c>
      <c r="J16" s="15">
        <v>3.8</v>
      </c>
      <c r="K16" s="15" t="s">
        <v>131</v>
      </c>
      <c r="L16" s="15">
        <v>160</v>
      </c>
      <c r="M16" s="15">
        <v>160</v>
      </c>
      <c r="N16" s="15">
        <v>0</v>
      </c>
      <c r="O16" s="15">
        <v>0</v>
      </c>
      <c r="P16" s="15" t="s">
        <v>132</v>
      </c>
      <c r="Q16" s="15">
        <v>565</v>
      </c>
      <c r="R16" s="15">
        <v>230</v>
      </c>
      <c r="S16" s="15"/>
      <c r="T16" s="24" t="s">
        <v>133</v>
      </c>
      <c r="U16" s="24" t="s">
        <v>134</v>
      </c>
      <c r="V16" s="15" t="s">
        <v>51</v>
      </c>
      <c r="W16" s="15" t="s">
        <v>52</v>
      </c>
      <c r="X16" s="15" t="s">
        <v>122</v>
      </c>
      <c r="Y16" s="15" t="s">
        <v>123</v>
      </c>
      <c r="Z16" s="15" t="s">
        <v>122</v>
      </c>
      <c r="AA16" s="15" t="s">
        <v>123</v>
      </c>
      <c r="AB16" s="14"/>
      <c r="AC16" s="14"/>
      <c r="AD16" s="15" t="s">
        <v>135</v>
      </c>
      <c r="AE16" s="15" t="s">
        <v>136</v>
      </c>
      <c r="AF16" s="14"/>
      <c r="AG16" s="14" t="s">
        <v>59</v>
      </c>
    </row>
    <row r="17" s="3" customFormat="1" ht="90" customHeight="1" spans="1:33">
      <c r="A17" s="13">
        <v>6</v>
      </c>
      <c r="B17" s="15" t="s">
        <v>127</v>
      </c>
      <c r="C17" s="14" t="s">
        <v>68</v>
      </c>
      <c r="D17" s="15" t="s">
        <v>41</v>
      </c>
      <c r="E17" s="15" t="s">
        <v>42</v>
      </c>
      <c r="F17" s="15" t="s">
        <v>43</v>
      </c>
      <c r="G17" s="15" t="s">
        <v>128</v>
      </c>
      <c r="H17" s="15" t="s">
        <v>129</v>
      </c>
      <c r="I17" s="15" t="s">
        <v>130</v>
      </c>
      <c r="J17" s="15">
        <v>3.8</v>
      </c>
      <c r="K17" s="15" t="s">
        <v>131</v>
      </c>
      <c r="L17" s="15">
        <v>133</v>
      </c>
      <c r="M17" s="15">
        <v>133</v>
      </c>
      <c r="N17" s="15">
        <v>0</v>
      </c>
      <c r="O17" s="15">
        <v>0</v>
      </c>
      <c r="P17" s="15" t="s">
        <v>137</v>
      </c>
      <c r="Q17" s="15">
        <v>565</v>
      </c>
      <c r="R17" s="15">
        <v>230</v>
      </c>
      <c r="S17" s="15"/>
      <c r="T17" s="24" t="s">
        <v>133</v>
      </c>
      <c r="U17" s="24" t="s">
        <v>134</v>
      </c>
      <c r="V17" s="15" t="s">
        <v>51</v>
      </c>
      <c r="W17" s="15" t="s">
        <v>52</v>
      </c>
      <c r="X17" s="15" t="s">
        <v>122</v>
      </c>
      <c r="Y17" s="15" t="s">
        <v>123</v>
      </c>
      <c r="Z17" s="15" t="s">
        <v>122</v>
      </c>
      <c r="AA17" s="15" t="s">
        <v>123</v>
      </c>
      <c r="AB17" s="14"/>
      <c r="AC17" s="14"/>
      <c r="AD17" s="15" t="s">
        <v>135</v>
      </c>
      <c r="AE17" s="15" t="s">
        <v>136</v>
      </c>
      <c r="AF17" s="14"/>
      <c r="AG17" s="14" t="s">
        <v>66</v>
      </c>
    </row>
    <row r="18" s="3" customFormat="1" ht="90" customHeight="1" spans="1:33">
      <c r="A18" s="13">
        <v>7</v>
      </c>
      <c r="B18" s="15" t="s">
        <v>138</v>
      </c>
      <c r="C18" s="14" t="s">
        <v>68</v>
      </c>
      <c r="D18" s="15" t="s">
        <v>112</v>
      </c>
      <c r="E18" s="15" t="s">
        <v>113</v>
      </c>
      <c r="F18" s="15" t="s">
        <v>139</v>
      </c>
      <c r="G18" s="15" t="s">
        <v>140</v>
      </c>
      <c r="H18" s="15" t="s">
        <v>141</v>
      </c>
      <c r="I18" s="15" t="s">
        <v>74</v>
      </c>
      <c r="J18" s="15">
        <v>490</v>
      </c>
      <c r="K18" s="15" t="s">
        <v>142</v>
      </c>
      <c r="L18" s="15">
        <v>147</v>
      </c>
      <c r="M18" s="15">
        <v>147</v>
      </c>
      <c r="N18" s="15"/>
      <c r="O18" s="15"/>
      <c r="P18" s="15" t="s">
        <v>143</v>
      </c>
      <c r="Q18" s="15">
        <v>219</v>
      </c>
      <c r="R18" s="15">
        <v>205</v>
      </c>
      <c r="S18" s="15" t="s">
        <v>144</v>
      </c>
      <c r="T18" s="24" t="s">
        <v>145</v>
      </c>
      <c r="U18" s="24" t="s">
        <v>146</v>
      </c>
      <c r="V18" s="15" t="s">
        <v>79</v>
      </c>
      <c r="W18" s="15" t="s">
        <v>80</v>
      </c>
      <c r="X18" s="15" t="s">
        <v>122</v>
      </c>
      <c r="Y18" s="15" t="s">
        <v>123</v>
      </c>
      <c r="Z18" s="15" t="s">
        <v>122</v>
      </c>
      <c r="AA18" s="15" t="s">
        <v>123</v>
      </c>
      <c r="AB18" s="14"/>
      <c r="AC18" s="14"/>
      <c r="AD18" s="15" t="s">
        <v>147</v>
      </c>
      <c r="AE18" s="15" t="s">
        <v>148</v>
      </c>
      <c r="AF18" s="14"/>
      <c r="AG18" s="14" t="s">
        <v>59</v>
      </c>
    </row>
    <row r="19" s="3" customFormat="1" ht="90" customHeight="1" spans="1:33">
      <c r="A19" s="13">
        <v>7</v>
      </c>
      <c r="B19" s="15" t="s">
        <v>138</v>
      </c>
      <c r="C19" s="14" t="s">
        <v>68</v>
      </c>
      <c r="D19" s="15" t="s">
        <v>112</v>
      </c>
      <c r="E19" s="15" t="s">
        <v>113</v>
      </c>
      <c r="F19" s="15" t="s">
        <v>139</v>
      </c>
      <c r="G19" s="15" t="s">
        <v>140</v>
      </c>
      <c r="H19" s="15" t="s">
        <v>141</v>
      </c>
      <c r="I19" s="15" t="s">
        <v>74</v>
      </c>
      <c r="J19" s="15">
        <v>490</v>
      </c>
      <c r="K19" s="15" t="s">
        <v>142</v>
      </c>
      <c r="L19" s="15">
        <v>122.5</v>
      </c>
      <c r="M19" s="15">
        <v>122.5</v>
      </c>
      <c r="N19" s="15"/>
      <c r="O19" s="15"/>
      <c r="P19" s="15" t="s">
        <v>149</v>
      </c>
      <c r="Q19" s="15">
        <v>219</v>
      </c>
      <c r="R19" s="15">
        <v>205</v>
      </c>
      <c r="S19" s="15" t="s">
        <v>144</v>
      </c>
      <c r="T19" s="24" t="s">
        <v>145</v>
      </c>
      <c r="U19" s="24" t="s">
        <v>146</v>
      </c>
      <c r="V19" s="15" t="s">
        <v>79</v>
      </c>
      <c r="W19" s="15" t="s">
        <v>80</v>
      </c>
      <c r="X19" s="15" t="s">
        <v>122</v>
      </c>
      <c r="Y19" s="15" t="s">
        <v>123</v>
      </c>
      <c r="Z19" s="15" t="s">
        <v>122</v>
      </c>
      <c r="AA19" s="15" t="s">
        <v>123</v>
      </c>
      <c r="AB19" s="14"/>
      <c r="AC19" s="14"/>
      <c r="AD19" s="15" t="s">
        <v>147</v>
      </c>
      <c r="AE19" s="15" t="s">
        <v>148</v>
      </c>
      <c r="AF19" s="14"/>
      <c r="AG19" s="14" t="s">
        <v>66</v>
      </c>
    </row>
    <row r="20" s="3" customFormat="1" ht="76" customHeight="1" spans="1:33">
      <c r="A20" s="13">
        <v>8</v>
      </c>
      <c r="B20" s="15" t="s">
        <v>150</v>
      </c>
      <c r="C20" s="14" t="s">
        <v>68</v>
      </c>
      <c r="D20" s="15" t="s">
        <v>112</v>
      </c>
      <c r="E20" s="15" t="s">
        <v>113</v>
      </c>
      <c r="F20" s="15" t="s">
        <v>139</v>
      </c>
      <c r="G20" s="15" t="s">
        <v>151</v>
      </c>
      <c r="H20" s="15" t="s">
        <v>152</v>
      </c>
      <c r="I20" s="15" t="s">
        <v>74</v>
      </c>
      <c r="J20" s="15">
        <v>400</v>
      </c>
      <c r="K20" s="15" t="s">
        <v>142</v>
      </c>
      <c r="L20" s="15">
        <v>120</v>
      </c>
      <c r="M20" s="15">
        <v>120</v>
      </c>
      <c r="N20" s="15"/>
      <c r="O20" s="15"/>
      <c r="P20" s="15" t="s">
        <v>143</v>
      </c>
      <c r="Q20" s="15">
        <v>128</v>
      </c>
      <c r="R20" s="15">
        <v>102</v>
      </c>
      <c r="S20" s="15" t="s">
        <v>144</v>
      </c>
      <c r="T20" s="24" t="s">
        <v>153</v>
      </c>
      <c r="U20" s="24" t="s">
        <v>146</v>
      </c>
      <c r="V20" s="15" t="s">
        <v>79</v>
      </c>
      <c r="W20" s="15" t="s">
        <v>80</v>
      </c>
      <c r="X20" s="15" t="s">
        <v>122</v>
      </c>
      <c r="Y20" s="15" t="s">
        <v>123</v>
      </c>
      <c r="Z20" s="15" t="s">
        <v>122</v>
      </c>
      <c r="AA20" s="15" t="s">
        <v>123</v>
      </c>
      <c r="AB20" s="14"/>
      <c r="AC20" s="14"/>
      <c r="AD20" s="15" t="s">
        <v>147</v>
      </c>
      <c r="AE20" s="15" t="s">
        <v>148</v>
      </c>
      <c r="AF20" s="14"/>
      <c r="AG20" s="15" t="s">
        <v>59</v>
      </c>
    </row>
    <row r="21" s="3" customFormat="1" ht="90" customHeight="1" spans="1:33">
      <c r="A21" s="13">
        <v>8</v>
      </c>
      <c r="B21" s="15" t="s">
        <v>154</v>
      </c>
      <c r="C21" s="14" t="s">
        <v>68</v>
      </c>
      <c r="D21" s="15" t="s">
        <v>112</v>
      </c>
      <c r="E21" s="15" t="s">
        <v>113</v>
      </c>
      <c r="F21" s="15" t="s">
        <v>139</v>
      </c>
      <c r="G21" s="15" t="s">
        <v>151</v>
      </c>
      <c r="H21" s="15" t="s">
        <v>152</v>
      </c>
      <c r="I21" s="15" t="s">
        <v>74</v>
      </c>
      <c r="J21" s="15">
        <v>400</v>
      </c>
      <c r="K21" s="15" t="s">
        <v>142</v>
      </c>
      <c r="L21" s="15">
        <v>100</v>
      </c>
      <c r="M21" s="15">
        <v>100</v>
      </c>
      <c r="N21" s="15"/>
      <c r="O21" s="15"/>
      <c r="P21" s="15" t="s">
        <v>149</v>
      </c>
      <c r="Q21" s="15">
        <v>128</v>
      </c>
      <c r="R21" s="15">
        <v>102</v>
      </c>
      <c r="S21" s="15" t="s">
        <v>144</v>
      </c>
      <c r="T21" s="24" t="s">
        <v>153</v>
      </c>
      <c r="U21" s="24" t="s">
        <v>146</v>
      </c>
      <c r="V21" s="15" t="s">
        <v>79</v>
      </c>
      <c r="W21" s="15" t="s">
        <v>80</v>
      </c>
      <c r="X21" s="15" t="s">
        <v>122</v>
      </c>
      <c r="Y21" s="15" t="s">
        <v>123</v>
      </c>
      <c r="Z21" s="15" t="s">
        <v>122</v>
      </c>
      <c r="AA21" s="15" t="s">
        <v>123</v>
      </c>
      <c r="AB21" s="14"/>
      <c r="AC21" s="14"/>
      <c r="AD21" s="15" t="s">
        <v>147</v>
      </c>
      <c r="AE21" s="15" t="s">
        <v>148</v>
      </c>
      <c r="AF21" s="14"/>
      <c r="AG21" s="14" t="s">
        <v>66</v>
      </c>
    </row>
    <row r="22" s="3" customFormat="1" ht="90" customHeight="1" spans="1:33">
      <c r="A22" s="13">
        <v>9</v>
      </c>
      <c r="B22" s="15" t="s">
        <v>155</v>
      </c>
      <c r="C22" s="15" t="s">
        <v>68</v>
      </c>
      <c r="D22" s="15" t="s">
        <v>112</v>
      </c>
      <c r="E22" s="15" t="s">
        <v>113</v>
      </c>
      <c r="F22" s="15" t="s">
        <v>139</v>
      </c>
      <c r="G22" s="15" t="s">
        <v>156</v>
      </c>
      <c r="H22" s="15" t="s">
        <v>157</v>
      </c>
      <c r="I22" s="15" t="s">
        <v>74</v>
      </c>
      <c r="J22" s="15">
        <v>700</v>
      </c>
      <c r="K22" s="15" t="s">
        <v>142</v>
      </c>
      <c r="L22" s="15">
        <v>210</v>
      </c>
      <c r="M22" s="15">
        <v>210</v>
      </c>
      <c r="N22" s="15"/>
      <c r="O22" s="15"/>
      <c r="P22" s="15" t="s">
        <v>143</v>
      </c>
      <c r="Q22" s="14">
        <v>210</v>
      </c>
      <c r="R22" s="15">
        <v>180</v>
      </c>
      <c r="S22" s="15" t="s">
        <v>144</v>
      </c>
      <c r="T22" s="24" t="s">
        <v>158</v>
      </c>
      <c r="U22" s="24" t="s">
        <v>146</v>
      </c>
      <c r="V22" s="15" t="s">
        <v>79</v>
      </c>
      <c r="W22" s="15" t="s">
        <v>80</v>
      </c>
      <c r="X22" s="15" t="s">
        <v>122</v>
      </c>
      <c r="Y22" s="15" t="s">
        <v>123</v>
      </c>
      <c r="Z22" s="15" t="s">
        <v>159</v>
      </c>
      <c r="AA22" s="15" t="s">
        <v>160</v>
      </c>
      <c r="AB22" s="14"/>
      <c r="AC22" s="14"/>
      <c r="AD22" s="15" t="s">
        <v>147</v>
      </c>
      <c r="AE22" s="15" t="s">
        <v>148</v>
      </c>
      <c r="AF22" s="14"/>
      <c r="AG22" s="14" t="s">
        <v>59</v>
      </c>
    </row>
    <row r="23" s="3" customFormat="1" ht="90" customHeight="1" spans="1:33">
      <c r="A23" s="13">
        <v>9</v>
      </c>
      <c r="B23" s="15" t="s">
        <v>155</v>
      </c>
      <c r="C23" s="15" t="s">
        <v>68</v>
      </c>
      <c r="D23" s="15" t="s">
        <v>112</v>
      </c>
      <c r="E23" s="15" t="s">
        <v>113</v>
      </c>
      <c r="F23" s="15" t="s">
        <v>139</v>
      </c>
      <c r="G23" s="15" t="s">
        <v>156</v>
      </c>
      <c r="H23" s="15" t="s">
        <v>157</v>
      </c>
      <c r="I23" s="15" t="s">
        <v>74</v>
      </c>
      <c r="J23" s="15">
        <v>700</v>
      </c>
      <c r="K23" s="15" t="s">
        <v>142</v>
      </c>
      <c r="L23" s="15">
        <v>175</v>
      </c>
      <c r="M23" s="15">
        <v>175</v>
      </c>
      <c r="N23" s="15"/>
      <c r="O23" s="15"/>
      <c r="P23" s="15" t="s">
        <v>149</v>
      </c>
      <c r="Q23" s="14">
        <v>210</v>
      </c>
      <c r="R23" s="15">
        <v>180</v>
      </c>
      <c r="S23" s="15" t="s">
        <v>144</v>
      </c>
      <c r="T23" s="24" t="s">
        <v>158</v>
      </c>
      <c r="U23" s="24" t="s">
        <v>146</v>
      </c>
      <c r="V23" s="15" t="s">
        <v>79</v>
      </c>
      <c r="W23" s="15" t="s">
        <v>80</v>
      </c>
      <c r="X23" s="15" t="s">
        <v>122</v>
      </c>
      <c r="Y23" s="15" t="s">
        <v>123</v>
      </c>
      <c r="Z23" s="15" t="s">
        <v>159</v>
      </c>
      <c r="AA23" s="15" t="s">
        <v>160</v>
      </c>
      <c r="AB23" s="14"/>
      <c r="AC23" s="14"/>
      <c r="AD23" s="15" t="s">
        <v>147</v>
      </c>
      <c r="AE23" s="15" t="s">
        <v>148</v>
      </c>
      <c r="AF23" s="14"/>
      <c r="AG23" s="14" t="s">
        <v>66</v>
      </c>
    </row>
    <row r="24" s="3" customFormat="1" ht="90" customHeight="1" spans="1:33">
      <c r="A24" s="13">
        <v>10</v>
      </c>
      <c r="B24" s="15" t="s">
        <v>161</v>
      </c>
      <c r="C24" s="15" t="s">
        <v>68</v>
      </c>
      <c r="D24" s="15" t="s">
        <v>112</v>
      </c>
      <c r="E24" s="15" t="s">
        <v>113</v>
      </c>
      <c r="F24" s="15" t="s">
        <v>139</v>
      </c>
      <c r="G24" s="15" t="s">
        <v>162</v>
      </c>
      <c r="H24" s="15" t="s">
        <v>163</v>
      </c>
      <c r="I24" s="15" t="s">
        <v>74</v>
      </c>
      <c r="J24" s="15">
        <v>500</v>
      </c>
      <c r="K24" s="15" t="s">
        <v>164</v>
      </c>
      <c r="L24" s="15">
        <v>150</v>
      </c>
      <c r="M24" s="15">
        <v>150</v>
      </c>
      <c r="N24" s="15">
        <v>0</v>
      </c>
      <c r="O24" s="15">
        <v>0</v>
      </c>
      <c r="P24" s="17" t="s">
        <v>143</v>
      </c>
      <c r="Q24" s="14">
        <v>321</v>
      </c>
      <c r="R24" s="15">
        <v>135</v>
      </c>
      <c r="S24" s="15">
        <v>0.1</v>
      </c>
      <c r="T24" s="24" t="s">
        <v>163</v>
      </c>
      <c r="U24" s="24" t="s">
        <v>165</v>
      </c>
      <c r="V24" s="15" t="s">
        <v>79</v>
      </c>
      <c r="W24" s="15" t="s">
        <v>80</v>
      </c>
      <c r="X24" s="15" t="s">
        <v>166</v>
      </c>
      <c r="Y24" s="15" t="s">
        <v>167</v>
      </c>
      <c r="Z24" s="15" t="s">
        <v>166</v>
      </c>
      <c r="AA24" s="15" t="s">
        <v>167</v>
      </c>
      <c r="AB24" s="14"/>
      <c r="AC24" s="14"/>
      <c r="AD24" s="15" t="s">
        <v>57</v>
      </c>
      <c r="AE24" s="15" t="s">
        <v>168</v>
      </c>
      <c r="AF24" s="14"/>
      <c r="AG24" s="14" t="s">
        <v>59</v>
      </c>
    </row>
    <row r="25" s="3" customFormat="1" ht="90" customHeight="1" spans="1:33">
      <c r="A25" s="13">
        <v>10</v>
      </c>
      <c r="B25" s="15" t="s">
        <v>161</v>
      </c>
      <c r="C25" s="15" t="s">
        <v>68</v>
      </c>
      <c r="D25" s="15" t="s">
        <v>112</v>
      </c>
      <c r="E25" s="15" t="s">
        <v>113</v>
      </c>
      <c r="F25" s="15" t="s">
        <v>139</v>
      </c>
      <c r="G25" s="15" t="s">
        <v>162</v>
      </c>
      <c r="H25" s="15" t="s">
        <v>163</v>
      </c>
      <c r="I25" s="15" t="s">
        <v>74</v>
      </c>
      <c r="J25" s="15">
        <v>500</v>
      </c>
      <c r="K25" s="15" t="s">
        <v>164</v>
      </c>
      <c r="L25" s="15">
        <v>125</v>
      </c>
      <c r="M25" s="15">
        <v>125</v>
      </c>
      <c r="N25" s="15">
        <v>0</v>
      </c>
      <c r="O25" s="15">
        <v>0</v>
      </c>
      <c r="P25" s="17" t="s">
        <v>149</v>
      </c>
      <c r="Q25" s="14">
        <v>321</v>
      </c>
      <c r="R25" s="15">
        <v>135</v>
      </c>
      <c r="S25" s="15">
        <v>0.1</v>
      </c>
      <c r="T25" s="24" t="s">
        <v>163</v>
      </c>
      <c r="U25" s="24" t="s">
        <v>165</v>
      </c>
      <c r="V25" s="15" t="s">
        <v>79</v>
      </c>
      <c r="W25" s="15" t="s">
        <v>80</v>
      </c>
      <c r="X25" s="15" t="s">
        <v>166</v>
      </c>
      <c r="Y25" s="15" t="s">
        <v>167</v>
      </c>
      <c r="Z25" s="15" t="s">
        <v>166</v>
      </c>
      <c r="AA25" s="15" t="s">
        <v>167</v>
      </c>
      <c r="AB25" s="14"/>
      <c r="AC25" s="14"/>
      <c r="AD25" s="15" t="s">
        <v>57</v>
      </c>
      <c r="AE25" s="15" t="s">
        <v>168</v>
      </c>
      <c r="AF25" s="14"/>
      <c r="AG25" s="14" t="s">
        <v>66</v>
      </c>
    </row>
    <row r="26" s="3" customFormat="1" ht="90" customHeight="1" spans="1:33">
      <c r="A26" s="15">
        <v>11</v>
      </c>
      <c r="B26" s="15" t="s">
        <v>169</v>
      </c>
      <c r="C26" s="15" t="s">
        <v>68</v>
      </c>
      <c r="D26" s="15" t="s">
        <v>112</v>
      </c>
      <c r="E26" s="15" t="s">
        <v>113</v>
      </c>
      <c r="F26" s="15" t="s">
        <v>139</v>
      </c>
      <c r="G26" s="15" t="s">
        <v>170</v>
      </c>
      <c r="H26" s="15" t="s">
        <v>171</v>
      </c>
      <c r="I26" s="15" t="s">
        <v>74</v>
      </c>
      <c r="J26" s="15">
        <v>820</v>
      </c>
      <c r="K26" s="15">
        <v>3</v>
      </c>
      <c r="L26" s="15">
        <v>205</v>
      </c>
      <c r="M26" s="15">
        <v>205</v>
      </c>
      <c r="N26" s="15"/>
      <c r="O26" s="15"/>
      <c r="P26" s="17" t="s">
        <v>149</v>
      </c>
      <c r="Q26" s="15">
        <v>140</v>
      </c>
      <c r="R26" s="15">
        <v>82</v>
      </c>
      <c r="S26" s="15"/>
      <c r="T26" s="24" t="s">
        <v>171</v>
      </c>
      <c r="U26" s="24" t="s">
        <v>165</v>
      </c>
      <c r="V26" s="15" t="s">
        <v>79</v>
      </c>
      <c r="W26" s="15" t="s">
        <v>80</v>
      </c>
      <c r="X26" s="15" t="s">
        <v>166</v>
      </c>
      <c r="Y26" s="15" t="s">
        <v>167</v>
      </c>
      <c r="Z26" s="15" t="s">
        <v>166</v>
      </c>
      <c r="AA26" s="15" t="s">
        <v>167</v>
      </c>
      <c r="AB26" s="15"/>
      <c r="AC26" s="14"/>
      <c r="AD26" s="15" t="s">
        <v>57</v>
      </c>
      <c r="AE26" s="15" t="s">
        <v>172</v>
      </c>
      <c r="AF26" s="14"/>
      <c r="AG26" s="14" t="s">
        <v>59</v>
      </c>
    </row>
    <row r="27" s="3" customFormat="1" ht="90" customHeight="1" spans="1:33">
      <c r="A27" s="15">
        <v>11</v>
      </c>
      <c r="B27" s="15" t="s">
        <v>169</v>
      </c>
      <c r="C27" s="15" t="s">
        <v>68</v>
      </c>
      <c r="D27" s="15" t="s">
        <v>112</v>
      </c>
      <c r="E27" s="15" t="s">
        <v>113</v>
      </c>
      <c r="F27" s="15" t="s">
        <v>139</v>
      </c>
      <c r="G27" s="15" t="s">
        <v>170</v>
      </c>
      <c r="H27" s="15" t="s">
        <v>171</v>
      </c>
      <c r="I27" s="15" t="s">
        <v>74</v>
      </c>
      <c r="J27" s="15">
        <v>820</v>
      </c>
      <c r="K27" s="15">
        <v>3</v>
      </c>
      <c r="L27" s="15">
        <v>250</v>
      </c>
      <c r="M27" s="15">
        <v>250</v>
      </c>
      <c r="N27" s="15"/>
      <c r="O27" s="15"/>
      <c r="P27" s="17" t="s">
        <v>149</v>
      </c>
      <c r="Q27" s="15">
        <v>140</v>
      </c>
      <c r="R27" s="15">
        <v>82</v>
      </c>
      <c r="S27" s="15"/>
      <c r="T27" s="24" t="s">
        <v>171</v>
      </c>
      <c r="U27" s="24" t="s">
        <v>165</v>
      </c>
      <c r="V27" s="15" t="s">
        <v>79</v>
      </c>
      <c r="W27" s="15" t="s">
        <v>80</v>
      </c>
      <c r="X27" s="15" t="s">
        <v>166</v>
      </c>
      <c r="Y27" s="15" t="s">
        <v>167</v>
      </c>
      <c r="Z27" s="15" t="s">
        <v>166</v>
      </c>
      <c r="AA27" s="15" t="s">
        <v>167</v>
      </c>
      <c r="AB27" s="15"/>
      <c r="AC27" s="14"/>
      <c r="AD27" s="15" t="s">
        <v>57</v>
      </c>
      <c r="AE27" s="15" t="s">
        <v>172</v>
      </c>
      <c r="AF27" s="28"/>
      <c r="AG27" s="14" t="s">
        <v>66</v>
      </c>
    </row>
    <row r="28" s="3" customFormat="1" ht="90" customHeight="1" spans="1:33">
      <c r="A28" s="15">
        <v>12</v>
      </c>
      <c r="B28" s="15" t="s">
        <v>173</v>
      </c>
      <c r="C28" s="15" t="s">
        <v>68</v>
      </c>
      <c r="D28" s="15" t="s">
        <v>112</v>
      </c>
      <c r="E28" s="15" t="s">
        <v>174</v>
      </c>
      <c r="F28" s="15" t="s">
        <v>175</v>
      </c>
      <c r="G28" s="15" t="s">
        <v>176</v>
      </c>
      <c r="H28" s="15" t="s">
        <v>177</v>
      </c>
      <c r="I28" s="15" t="s">
        <v>178</v>
      </c>
      <c r="J28" s="15">
        <v>8</v>
      </c>
      <c r="K28" s="15">
        <v>3</v>
      </c>
      <c r="L28" s="15">
        <v>256</v>
      </c>
      <c r="M28" s="15">
        <v>256</v>
      </c>
      <c r="N28" s="15"/>
      <c r="O28" s="15"/>
      <c r="P28" s="15" t="s">
        <v>179</v>
      </c>
      <c r="Q28" s="15">
        <v>65</v>
      </c>
      <c r="R28" s="15">
        <v>23</v>
      </c>
      <c r="S28" s="15"/>
      <c r="T28" s="15" t="s">
        <v>180</v>
      </c>
      <c r="U28" s="15" t="s">
        <v>165</v>
      </c>
      <c r="V28" s="26" t="s">
        <v>79</v>
      </c>
      <c r="W28" s="15" t="s">
        <v>80</v>
      </c>
      <c r="X28" s="15" t="s">
        <v>166</v>
      </c>
      <c r="Y28" s="15" t="s">
        <v>167</v>
      </c>
      <c r="Z28" s="15" t="s">
        <v>166</v>
      </c>
      <c r="AA28" s="15" t="s">
        <v>167</v>
      </c>
      <c r="AB28" s="15"/>
      <c r="AC28" s="15"/>
      <c r="AD28" s="15" t="s">
        <v>57</v>
      </c>
      <c r="AE28" s="15" t="s">
        <v>99</v>
      </c>
      <c r="AF28" s="14"/>
      <c r="AG28" s="14" t="s">
        <v>59</v>
      </c>
    </row>
    <row r="29" s="3" customFormat="1" ht="90" customHeight="1" spans="1:33">
      <c r="A29" s="15">
        <v>12</v>
      </c>
      <c r="B29" s="15" t="s">
        <v>173</v>
      </c>
      <c r="C29" s="15" t="s">
        <v>68</v>
      </c>
      <c r="D29" s="15" t="s">
        <v>112</v>
      </c>
      <c r="E29" s="15" t="s">
        <v>174</v>
      </c>
      <c r="F29" s="15" t="s">
        <v>175</v>
      </c>
      <c r="G29" s="15" t="s">
        <v>176</v>
      </c>
      <c r="H29" s="15" t="s">
        <v>177</v>
      </c>
      <c r="I29" s="15" t="s">
        <v>178</v>
      </c>
      <c r="J29" s="15">
        <v>8</v>
      </c>
      <c r="K29" s="15">
        <v>3</v>
      </c>
      <c r="L29" s="15">
        <v>160</v>
      </c>
      <c r="M29" s="15">
        <v>160</v>
      </c>
      <c r="N29" s="15"/>
      <c r="O29" s="15"/>
      <c r="P29" s="15" t="s">
        <v>181</v>
      </c>
      <c r="Q29" s="15">
        <v>65</v>
      </c>
      <c r="R29" s="15">
        <v>23</v>
      </c>
      <c r="S29" s="15"/>
      <c r="T29" s="15" t="s">
        <v>180</v>
      </c>
      <c r="U29" s="15" t="s">
        <v>165</v>
      </c>
      <c r="V29" s="26" t="s">
        <v>79</v>
      </c>
      <c r="W29" s="15" t="s">
        <v>80</v>
      </c>
      <c r="X29" s="15" t="s">
        <v>166</v>
      </c>
      <c r="Y29" s="15" t="s">
        <v>167</v>
      </c>
      <c r="Z29" s="15" t="s">
        <v>166</v>
      </c>
      <c r="AA29" s="15" t="s">
        <v>167</v>
      </c>
      <c r="AB29" s="15"/>
      <c r="AC29" s="15"/>
      <c r="AD29" s="15" t="s">
        <v>57</v>
      </c>
      <c r="AE29" s="15" t="s">
        <v>99</v>
      </c>
      <c r="AF29" s="14"/>
      <c r="AG29" s="14" t="s">
        <v>66</v>
      </c>
    </row>
    <row r="30" s="3" customFormat="1" ht="90" customHeight="1" spans="1:33">
      <c r="A30" s="15">
        <v>13</v>
      </c>
      <c r="B30" s="15" t="s">
        <v>182</v>
      </c>
      <c r="C30" s="15" t="s">
        <v>68</v>
      </c>
      <c r="D30" s="15" t="s">
        <v>41</v>
      </c>
      <c r="E30" s="15" t="s">
        <v>42</v>
      </c>
      <c r="F30" s="15" t="s">
        <v>43</v>
      </c>
      <c r="G30" s="15" t="s">
        <v>183</v>
      </c>
      <c r="H30" s="15" t="s">
        <v>184</v>
      </c>
      <c r="I30" s="15" t="s">
        <v>89</v>
      </c>
      <c r="J30" s="15">
        <v>3</v>
      </c>
      <c r="K30" s="15" t="s">
        <v>131</v>
      </c>
      <c r="L30" s="15">
        <v>148</v>
      </c>
      <c r="M30" s="15">
        <v>148</v>
      </c>
      <c r="N30" s="15"/>
      <c r="O30" s="15"/>
      <c r="P30" s="15" t="s">
        <v>185</v>
      </c>
      <c r="Q30" s="15">
        <v>1189</v>
      </c>
      <c r="R30" s="15">
        <v>687</v>
      </c>
      <c r="S30" s="15">
        <v>0.05</v>
      </c>
      <c r="T30" s="15" t="s">
        <v>186</v>
      </c>
      <c r="U30" s="15" t="s">
        <v>187</v>
      </c>
      <c r="V30" s="15" t="s">
        <v>51</v>
      </c>
      <c r="W30" s="15" t="s">
        <v>52</v>
      </c>
      <c r="X30" s="15" t="s">
        <v>188</v>
      </c>
      <c r="Y30" s="27" t="s">
        <v>189</v>
      </c>
      <c r="Z30" s="27" t="s">
        <v>188</v>
      </c>
      <c r="AA30" s="27" t="s">
        <v>189</v>
      </c>
      <c r="AB30" s="15"/>
      <c r="AC30" s="15"/>
      <c r="AD30" s="15" t="s">
        <v>57</v>
      </c>
      <c r="AE30" s="15" t="s">
        <v>190</v>
      </c>
      <c r="AF30" s="14"/>
      <c r="AG30" s="14" t="s">
        <v>59</v>
      </c>
    </row>
    <row r="31" s="3" customFormat="1" ht="90" customHeight="1" spans="1:33">
      <c r="A31" s="15">
        <v>13</v>
      </c>
      <c r="B31" s="15" t="s">
        <v>182</v>
      </c>
      <c r="C31" s="15" t="s">
        <v>68</v>
      </c>
      <c r="D31" s="15" t="s">
        <v>41</v>
      </c>
      <c r="E31" s="15" t="s">
        <v>42</v>
      </c>
      <c r="F31" s="15" t="s">
        <v>43</v>
      </c>
      <c r="G31" s="15" t="s">
        <v>183</v>
      </c>
      <c r="H31" s="15" t="s">
        <v>184</v>
      </c>
      <c r="I31" s="15" t="s">
        <v>89</v>
      </c>
      <c r="J31" s="15">
        <v>3</v>
      </c>
      <c r="K31" s="15" t="s">
        <v>131</v>
      </c>
      <c r="L31" s="15">
        <v>120</v>
      </c>
      <c r="M31" s="15">
        <v>120</v>
      </c>
      <c r="N31" s="15"/>
      <c r="O31" s="15"/>
      <c r="P31" s="15" t="s">
        <v>100</v>
      </c>
      <c r="Q31" s="15">
        <v>1189</v>
      </c>
      <c r="R31" s="15">
        <v>687</v>
      </c>
      <c r="S31" s="15">
        <v>0.05</v>
      </c>
      <c r="T31" s="15" t="s">
        <v>191</v>
      </c>
      <c r="U31" s="15" t="s">
        <v>187</v>
      </c>
      <c r="V31" s="15" t="s">
        <v>51</v>
      </c>
      <c r="W31" s="15" t="s">
        <v>52</v>
      </c>
      <c r="X31" s="15" t="s">
        <v>188</v>
      </c>
      <c r="Y31" s="27" t="s">
        <v>189</v>
      </c>
      <c r="Z31" s="27" t="s">
        <v>188</v>
      </c>
      <c r="AA31" s="27" t="s">
        <v>189</v>
      </c>
      <c r="AB31" s="15"/>
      <c r="AC31" s="15"/>
      <c r="AD31" s="15" t="s">
        <v>57</v>
      </c>
      <c r="AE31" s="15" t="s">
        <v>190</v>
      </c>
      <c r="AF31" s="14"/>
      <c r="AG31" s="14" t="s">
        <v>66</v>
      </c>
    </row>
    <row r="32" s="3" customFormat="1" ht="90" customHeight="1" spans="1:33">
      <c r="A32" s="15">
        <v>14</v>
      </c>
      <c r="B32" s="15" t="s">
        <v>192</v>
      </c>
      <c r="C32" s="15" t="s">
        <v>68</v>
      </c>
      <c r="D32" s="15" t="s">
        <v>41</v>
      </c>
      <c r="E32" s="15" t="s">
        <v>42</v>
      </c>
      <c r="F32" s="15" t="s">
        <v>43</v>
      </c>
      <c r="G32" s="15" t="s">
        <v>193</v>
      </c>
      <c r="H32" s="15" t="s">
        <v>194</v>
      </c>
      <c r="I32" s="15" t="s">
        <v>89</v>
      </c>
      <c r="J32" s="15">
        <v>9.5</v>
      </c>
      <c r="K32" s="15" t="s">
        <v>195</v>
      </c>
      <c r="L32" s="15">
        <v>480</v>
      </c>
      <c r="M32" s="15">
        <v>480</v>
      </c>
      <c r="N32" s="15"/>
      <c r="O32" s="15"/>
      <c r="P32" s="15" t="s">
        <v>196</v>
      </c>
      <c r="Q32" s="15">
        <v>1695</v>
      </c>
      <c r="R32" s="15">
        <v>227</v>
      </c>
      <c r="S32" s="15">
        <v>0.05</v>
      </c>
      <c r="T32" s="15" t="s">
        <v>197</v>
      </c>
      <c r="U32" s="15" t="s">
        <v>198</v>
      </c>
      <c r="V32" s="26" t="s">
        <v>51</v>
      </c>
      <c r="W32" s="15" t="s">
        <v>52</v>
      </c>
      <c r="X32" s="15" t="s">
        <v>188</v>
      </c>
      <c r="Y32" s="15" t="s">
        <v>189</v>
      </c>
      <c r="Z32" s="15" t="s">
        <v>188</v>
      </c>
      <c r="AA32" s="15" t="s">
        <v>189</v>
      </c>
      <c r="AB32" s="15"/>
      <c r="AC32" s="15"/>
      <c r="AD32" s="15" t="s">
        <v>57</v>
      </c>
      <c r="AE32" s="15" t="s">
        <v>99</v>
      </c>
      <c r="AF32" s="29"/>
      <c r="AG32" s="14" t="s">
        <v>59</v>
      </c>
    </row>
    <row r="33" s="3" customFormat="1" ht="90" customHeight="1" spans="1:33">
      <c r="A33" s="15">
        <v>14</v>
      </c>
      <c r="B33" s="15" t="s">
        <v>192</v>
      </c>
      <c r="C33" s="15" t="s">
        <v>68</v>
      </c>
      <c r="D33" s="15" t="s">
        <v>41</v>
      </c>
      <c r="E33" s="15" t="s">
        <v>42</v>
      </c>
      <c r="F33" s="15" t="s">
        <v>43</v>
      </c>
      <c r="G33" s="15" t="s">
        <v>193</v>
      </c>
      <c r="H33" s="15" t="s">
        <v>199</v>
      </c>
      <c r="I33" s="15" t="s">
        <v>89</v>
      </c>
      <c r="J33" s="15">
        <v>8</v>
      </c>
      <c r="K33" s="15" t="s">
        <v>195</v>
      </c>
      <c r="L33" s="15">
        <v>320</v>
      </c>
      <c r="M33" s="15">
        <v>320</v>
      </c>
      <c r="N33" s="15"/>
      <c r="O33" s="15"/>
      <c r="P33" s="15" t="s">
        <v>100</v>
      </c>
      <c r="Q33" s="15">
        <v>1695</v>
      </c>
      <c r="R33" s="15">
        <v>227</v>
      </c>
      <c r="S33" s="15">
        <v>0.05</v>
      </c>
      <c r="T33" s="15" t="s">
        <v>200</v>
      </c>
      <c r="U33" s="15" t="s">
        <v>198</v>
      </c>
      <c r="V33" s="26" t="s">
        <v>51</v>
      </c>
      <c r="W33" s="15" t="s">
        <v>52</v>
      </c>
      <c r="X33" s="15" t="s">
        <v>188</v>
      </c>
      <c r="Y33" s="15" t="s">
        <v>189</v>
      </c>
      <c r="Z33" s="15" t="s">
        <v>188</v>
      </c>
      <c r="AA33" s="15" t="s">
        <v>189</v>
      </c>
      <c r="AB33" s="15"/>
      <c r="AC33" s="15"/>
      <c r="AD33" s="15" t="s">
        <v>57</v>
      </c>
      <c r="AE33" s="15" t="s">
        <v>99</v>
      </c>
      <c r="AF33" s="29"/>
      <c r="AG33" s="14" t="s">
        <v>66</v>
      </c>
    </row>
    <row r="34" s="3" customFormat="1" ht="90" customHeight="1" spans="1:33">
      <c r="A34" s="15">
        <v>15</v>
      </c>
      <c r="B34" s="15" t="s">
        <v>201</v>
      </c>
      <c r="C34" s="15" t="s">
        <v>68</v>
      </c>
      <c r="D34" s="15" t="s">
        <v>41</v>
      </c>
      <c r="E34" s="15" t="s">
        <v>42</v>
      </c>
      <c r="F34" s="15" t="s">
        <v>202</v>
      </c>
      <c r="G34" s="15" t="s">
        <v>203</v>
      </c>
      <c r="H34" s="15" t="s">
        <v>204</v>
      </c>
      <c r="I34" s="15" t="s">
        <v>205</v>
      </c>
      <c r="J34" s="15">
        <v>300</v>
      </c>
      <c r="K34" s="15" t="s">
        <v>61</v>
      </c>
      <c r="L34" s="15">
        <v>150</v>
      </c>
      <c r="M34" s="15">
        <v>150</v>
      </c>
      <c r="N34" s="15"/>
      <c r="O34" s="15"/>
      <c r="P34" s="15" t="s">
        <v>206</v>
      </c>
      <c r="Q34" s="15">
        <v>685</v>
      </c>
      <c r="R34" s="15">
        <v>226</v>
      </c>
      <c r="S34" s="15">
        <v>0.05</v>
      </c>
      <c r="T34" s="15" t="s">
        <v>207</v>
      </c>
      <c r="U34" s="15" t="s">
        <v>208</v>
      </c>
      <c r="V34" s="26" t="s">
        <v>79</v>
      </c>
      <c r="W34" s="15" t="s">
        <v>80</v>
      </c>
      <c r="X34" s="15" t="s">
        <v>188</v>
      </c>
      <c r="Y34" s="15" t="s">
        <v>189</v>
      </c>
      <c r="Z34" s="15" t="s">
        <v>188</v>
      </c>
      <c r="AA34" s="15" t="s">
        <v>189</v>
      </c>
      <c r="AB34" s="15"/>
      <c r="AC34" s="15"/>
      <c r="AD34" s="15" t="s">
        <v>57</v>
      </c>
      <c r="AE34" s="15" t="s">
        <v>209</v>
      </c>
      <c r="AF34" s="29"/>
      <c r="AG34" s="14" t="s">
        <v>59</v>
      </c>
    </row>
    <row r="35" s="3" customFormat="1" ht="90" customHeight="1" spans="1:33">
      <c r="A35" s="15">
        <v>15</v>
      </c>
      <c r="B35" s="15" t="s">
        <v>201</v>
      </c>
      <c r="C35" s="15" t="s">
        <v>68</v>
      </c>
      <c r="D35" s="15" t="s">
        <v>41</v>
      </c>
      <c r="E35" s="15" t="s">
        <v>42</v>
      </c>
      <c r="F35" s="15" t="s">
        <v>202</v>
      </c>
      <c r="G35" s="15" t="s">
        <v>203</v>
      </c>
      <c r="H35" s="15" t="s">
        <v>204</v>
      </c>
      <c r="I35" s="15" t="s">
        <v>205</v>
      </c>
      <c r="J35" s="15">
        <v>300</v>
      </c>
      <c r="K35" s="15" t="s">
        <v>61</v>
      </c>
      <c r="L35" s="15">
        <v>100</v>
      </c>
      <c r="M35" s="15">
        <v>100</v>
      </c>
      <c r="N35" s="15"/>
      <c r="O35" s="15"/>
      <c r="P35" s="15" t="s">
        <v>210</v>
      </c>
      <c r="Q35" s="15">
        <v>685</v>
      </c>
      <c r="R35" s="15">
        <v>226</v>
      </c>
      <c r="S35" s="15">
        <v>0.05</v>
      </c>
      <c r="T35" s="15" t="s">
        <v>207</v>
      </c>
      <c r="U35" s="15" t="s">
        <v>208</v>
      </c>
      <c r="V35" s="26" t="s">
        <v>79</v>
      </c>
      <c r="W35" s="15" t="s">
        <v>80</v>
      </c>
      <c r="X35" s="15" t="s">
        <v>188</v>
      </c>
      <c r="Y35" s="15" t="s">
        <v>189</v>
      </c>
      <c r="Z35" s="15" t="s">
        <v>188</v>
      </c>
      <c r="AA35" s="15" t="s">
        <v>189</v>
      </c>
      <c r="AB35" s="15"/>
      <c r="AC35" s="15"/>
      <c r="AD35" s="15" t="s">
        <v>57</v>
      </c>
      <c r="AE35" s="15" t="s">
        <v>209</v>
      </c>
      <c r="AF35" s="29"/>
      <c r="AG35" s="14" t="s">
        <v>66</v>
      </c>
    </row>
    <row r="36" s="3" customFormat="1" ht="102" customHeight="1" spans="1:33">
      <c r="A36" s="15">
        <v>16</v>
      </c>
      <c r="B36" s="14" t="s">
        <v>211</v>
      </c>
      <c r="C36" s="15" t="s">
        <v>68</v>
      </c>
      <c r="D36" s="14" t="s">
        <v>112</v>
      </c>
      <c r="E36" s="15" t="s">
        <v>113</v>
      </c>
      <c r="F36" s="15" t="s">
        <v>139</v>
      </c>
      <c r="G36" s="14" t="s">
        <v>212</v>
      </c>
      <c r="H36" s="14" t="s">
        <v>213</v>
      </c>
      <c r="I36" s="14" t="s">
        <v>74</v>
      </c>
      <c r="J36" s="14">
        <v>600</v>
      </c>
      <c r="K36" s="14" t="s">
        <v>142</v>
      </c>
      <c r="L36" s="14">
        <v>180</v>
      </c>
      <c r="M36" s="14">
        <v>180</v>
      </c>
      <c r="N36" s="15"/>
      <c r="O36" s="15"/>
      <c r="P36" s="15" t="s">
        <v>143</v>
      </c>
      <c r="Q36" s="14">
        <v>550</v>
      </c>
      <c r="R36" s="14">
        <v>221</v>
      </c>
      <c r="S36" s="15">
        <v>0.1</v>
      </c>
      <c r="T36" s="15" t="s">
        <v>214</v>
      </c>
      <c r="U36" s="15" t="s">
        <v>215</v>
      </c>
      <c r="V36" s="27" t="s">
        <v>79</v>
      </c>
      <c r="W36" s="27" t="s">
        <v>80</v>
      </c>
      <c r="X36" s="27" t="s">
        <v>188</v>
      </c>
      <c r="Y36" s="15" t="s">
        <v>189</v>
      </c>
      <c r="Z36" s="27" t="s">
        <v>188</v>
      </c>
      <c r="AA36" s="27" t="s">
        <v>189</v>
      </c>
      <c r="AB36" s="14"/>
      <c r="AC36" s="14"/>
      <c r="AD36" s="14" t="s">
        <v>64</v>
      </c>
      <c r="AE36" s="14" t="s">
        <v>216</v>
      </c>
      <c r="AF36" s="29"/>
      <c r="AG36" s="14" t="s">
        <v>59</v>
      </c>
    </row>
    <row r="37" s="3" customFormat="1" ht="102" customHeight="1" spans="1:33">
      <c r="A37" s="15">
        <v>16</v>
      </c>
      <c r="B37" s="14" t="s">
        <v>211</v>
      </c>
      <c r="C37" s="15" t="s">
        <v>68</v>
      </c>
      <c r="D37" s="14" t="s">
        <v>112</v>
      </c>
      <c r="E37" s="15" t="s">
        <v>113</v>
      </c>
      <c r="F37" s="15" t="s">
        <v>139</v>
      </c>
      <c r="G37" s="14" t="s">
        <v>212</v>
      </c>
      <c r="H37" s="14" t="s">
        <v>213</v>
      </c>
      <c r="I37" s="14" t="s">
        <v>74</v>
      </c>
      <c r="J37" s="14">
        <v>600</v>
      </c>
      <c r="K37" s="14" t="s">
        <v>142</v>
      </c>
      <c r="L37" s="14">
        <v>150</v>
      </c>
      <c r="M37" s="14">
        <v>150</v>
      </c>
      <c r="N37" s="15"/>
      <c r="O37" s="15"/>
      <c r="P37" s="15" t="s">
        <v>149</v>
      </c>
      <c r="Q37" s="14">
        <v>550</v>
      </c>
      <c r="R37" s="14">
        <v>221</v>
      </c>
      <c r="S37" s="15">
        <v>0.1</v>
      </c>
      <c r="T37" s="15" t="s">
        <v>214</v>
      </c>
      <c r="U37" s="15" t="s">
        <v>215</v>
      </c>
      <c r="V37" s="27" t="s">
        <v>79</v>
      </c>
      <c r="W37" s="27" t="s">
        <v>80</v>
      </c>
      <c r="X37" s="27" t="s">
        <v>188</v>
      </c>
      <c r="Y37" s="15" t="s">
        <v>189</v>
      </c>
      <c r="Z37" s="27" t="s">
        <v>188</v>
      </c>
      <c r="AA37" s="27" t="s">
        <v>189</v>
      </c>
      <c r="AB37" s="14"/>
      <c r="AC37" s="14"/>
      <c r="AD37" s="14" t="s">
        <v>64</v>
      </c>
      <c r="AE37" s="14" t="s">
        <v>216</v>
      </c>
      <c r="AF37" s="29"/>
      <c r="AG37" s="14" t="s">
        <v>66</v>
      </c>
    </row>
    <row r="38" s="3" customFormat="1" ht="90" customHeight="1" spans="1:33">
      <c r="A38" s="15">
        <v>17</v>
      </c>
      <c r="B38" s="15" t="s">
        <v>217</v>
      </c>
      <c r="C38" s="15" t="s">
        <v>68</v>
      </c>
      <c r="D38" s="15" t="s">
        <v>41</v>
      </c>
      <c r="E38" s="15" t="s">
        <v>42</v>
      </c>
      <c r="F38" s="15" t="s">
        <v>218</v>
      </c>
      <c r="G38" s="15" t="s">
        <v>219</v>
      </c>
      <c r="H38" s="15" t="s">
        <v>220</v>
      </c>
      <c r="I38" s="15" t="s">
        <v>89</v>
      </c>
      <c r="J38" s="18">
        <v>4.5</v>
      </c>
      <c r="K38" s="15" t="s">
        <v>142</v>
      </c>
      <c r="L38" s="15">
        <v>200</v>
      </c>
      <c r="M38" s="15">
        <v>200</v>
      </c>
      <c r="N38" s="15"/>
      <c r="O38" s="15"/>
      <c r="P38" s="15" t="s">
        <v>221</v>
      </c>
      <c r="Q38" s="15">
        <v>260</v>
      </c>
      <c r="R38" s="15">
        <v>180</v>
      </c>
      <c r="S38" s="15">
        <v>0.05</v>
      </c>
      <c r="T38" s="15" t="s">
        <v>222</v>
      </c>
      <c r="U38" s="15" t="s">
        <v>223</v>
      </c>
      <c r="V38" s="27" t="s">
        <v>51</v>
      </c>
      <c r="W38" s="27" t="s">
        <v>52</v>
      </c>
      <c r="X38" s="27" t="s">
        <v>188</v>
      </c>
      <c r="Y38" s="15" t="s">
        <v>189</v>
      </c>
      <c r="Z38" s="27" t="s">
        <v>188</v>
      </c>
      <c r="AA38" s="27" t="s">
        <v>189</v>
      </c>
      <c r="AB38" s="15"/>
      <c r="AC38" s="15"/>
      <c r="AD38" s="15" t="s">
        <v>57</v>
      </c>
      <c r="AE38" s="17" t="s">
        <v>209</v>
      </c>
      <c r="AF38" s="29"/>
      <c r="AG38" s="14" t="s">
        <v>59</v>
      </c>
    </row>
    <row r="39" s="3" customFormat="1" ht="90" customHeight="1" spans="1:33">
      <c r="A39" s="15">
        <v>17</v>
      </c>
      <c r="B39" s="15" t="s">
        <v>217</v>
      </c>
      <c r="C39" s="15" t="s">
        <v>68</v>
      </c>
      <c r="D39" s="15" t="s">
        <v>41</v>
      </c>
      <c r="E39" s="15" t="s">
        <v>42</v>
      </c>
      <c r="F39" s="15" t="s">
        <v>218</v>
      </c>
      <c r="G39" s="15" t="s">
        <v>219</v>
      </c>
      <c r="H39" s="15" t="s">
        <v>224</v>
      </c>
      <c r="I39" s="15" t="s">
        <v>89</v>
      </c>
      <c r="J39" s="18">
        <v>4</v>
      </c>
      <c r="K39" s="15" t="s">
        <v>142</v>
      </c>
      <c r="L39" s="15">
        <v>160</v>
      </c>
      <c r="M39" s="15">
        <v>160</v>
      </c>
      <c r="N39" s="15"/>
      <c r="O39" s="15"/>
      <c r="P39" s="15" t="s">
        <v>100</v>
      </c>
      <c r="Q39" s="15">
        <v>260</v>
      </c>
      <c r="R39" s="15">
        <v>180</v>
      </c>
      <c r="S39" s="15">
        <v>0.05</v>
      </c>
      <c r="T39" s="15" t="s">
        <v>225</v>
      </c>
      <c r="U39" s="15" t="s">
        <v>223</v>
      </c>
      <c r="V39" s="27" t="s">
        <v>51</v>
      </c>
      <c r="W39" s="27" t="s">
        <v>52</v>
      </c>
      <c r="X39" s="27" t="s">
        <v>188</v>
      </c>
      <c r="Y39" s="15" t="s">
        <v>189</v>
      </c>
      <c r="Z39" s="27" t="s">
        <v>188</v>
      </c>
      <c r="AA39" s="27" t="s">
        <v>189</v>
      </c>
      <c r="AB39" s="15"/>
      <c r="AC39" s="15"/>
      <c r="AD39" s="15" t="s">
        <v>57</v>
      </c>
      <c r="AE39" s="17" t="s">
        <v>209</v>
      </c>
      <c r="AF39" s="29"/>
      <c r="AG39" s="14" t="s">
        <v>66</v>
      </c>
    </row>
    <row r="40" s="3" customFormat="1" ht="58" customHeight="1" spans="1:33">
      <c r="A40" s="15">
        <v>18</v>
      </c>
      <c r="B40" s="15" t="s">
        <v>226</v>
      </c>
      <c r="C40" s="15" t="s">
        <v>68</v>
      </c>
      <c r="D40" s="15" t="s">
        <v>41</v>
      </c>
      <c r="E40" s="15" t="s">
        <v>42</v>
      </c>
      <c r="F40" s="15" t="s">
        <v>43</v>
      </c>
      <c r="G40" s="15" t="s">
        <v>227</v>
      </c>
      <c r="H40" s="15" t="s">
        <v>228</v>
      </c>
      <c r="I40" s="15" t="s">
        <v>89</v>
      </c>
      <c r="J40" s="15">
        <v>3</v>
      </c>
      <c r="K40" s="15" t="s">
        <v>164</v>
      </c>
      <c r="L40" s="15">
        <v>150</v>
      </c>
      <c r="M40" s="15">
        <v>150</v>
      </c>
      <c r="N40" s="15">
        <v>0</v>
      </c>
      <c r="O40" s="15">
        <v>0</v>
      </c>
      <c r="P40" s="15" t="s">
        <v>229</v>
      </c>
      <c r="Q40" s="15">
        <v>263</v>
      </c>
      <c r="R40" s="15">
        <v>235</v>
      </c>
      <c r="S40" s="15"/>
      <c r="T40" s="15" t="s">
        <v>230</v>
      </c>
      <c r="U40" s="15" t="s">
        <v>231</v>
      </c>
      <c r="V40" s="27" t="s">
        <v>51</v>
      </c>
      <c r="W40" s="27" t="s">
        <v>52</v>
      </c>
      <c r="X40" s="27" t="s">
        <v>232</v>
      </c>
      <c r="Y40" s="15" t="s">
        <v>233</v>
      </c>
      <c r="Z40" s="27" t="s">
        <v>227</v>
      </c>
      <c r="AA40" s="27" t="s">
        <v>234</v>
      </c>
      <c r="AB40" s="15"/>
      <c r="AC40" s="15"/>
      <c r="AD40" s="15" t="s">
        <v>64</v>
      </c>
      <c r="AE40" s="15" t="s">
        <v>235</v>
      </c>
      <c r="AF40" s="29"/>
      <c r="AG40" s="14" t="s">
        <v>59</v>
      </c>
    </row>
    <row r="41" s="3" customFormat="1" ht="58" customHeight="1" spans="1:33">
      <c r="A41" s="15">
        <v>18</v>
      </c>
      <c r="B41" s="15" t="s">
        <v>226</v>
      </c>
      <c r="C41" s="15" t="s">
        <v>68</v>
      </c>
      <c r="D41" s="15" t="s">
        <v>41</v>
      </c>
      <c r="E41" s="15" t="s">
        <v>42</v>
      </c>
      <c r="F41" s="15" t="s">
        <v>43</v>
      </c>
      <c r="G41" s="15" t="s">
        <v>227</v>
      </c>
      <c r="H41" s="15" t="s">
        <v>228</v>
      </c>
      <c r="I41" s="15" t="s">
        <v>89</v>
      </c>
      <c r="J41" s="15">
        <v>3</v>
      </c>
      <c r="K41" s="15" t="s">
        <v>164</v>
      </c>
      <c r="L41" s="15">
        <v>120</v>
      </c>
      <c r="M41" s="15">
        <v>120</v>
      </c>
      <c r="N41" s="15">
        <v>0</v>
      </c>
      <c r="O41" s="15">
        <v>0</v>
      </c>
      <c r="P41" s="15" t="s">
        <v>236</v>
      </c>
      <c r="Q41" s="15">
        <v>263</v>
      </c>
      <c r="R41" s="15">
        <v>235</v>
      </c>
      <c r="S41" s="15"/>
      <c r="T41" s="15" t="s">
        <v>230</v>
      </c>
      <c r="U41" s="15" t="s">
        <v>231</v>
      </c>
      <c r="V41" s="27" t="s">
        <v>51</v>
      </c>
      <c r="W41" s="27" t="s">
        <v>52</v>
      </c>
      <c r="X41" s="27" t="s">
        <v>232</v>
      </c>
      <c r="Y41" s="15" t="s">
        <v>233</v>
      </c>
      <c r="Z41" s="27" t="s">
        <v>227</v>
      </c>
      <c r="AA41" s="27" t="s">
        <v>234</v>
      </c>
      <c r="AB41" s="15"/>
      <c r="AC41" s="15"/>
      <c r="AD41" s="15" t="s">
        <v>64</v>
      </c>
      <c r="AE41" s="15" t="s">
        <v>235</v>
      </c>
      <c r="AF41" s="29"/>
      <c r="AG41" s="14" t="s">
        <v>66</v>
      </c>
    </row>
    <row r="42" s="3" customFormat="1" ht="58" customHeight="1" spans="1:33">
      <c r="A42" s="15">
        <v>19</v>
      </c>
      <c r="B42" s="15" t="s">
        <v>237</v>
      </c>
      <c r="C42" s="15" t="s">
        <v>68</v>
      </c>
      <c r="D42" s="15" t="s">
        <v>112</v>
      </c>
      <c r="E42" s="15" t="s">
        <v>113</v>
      </c>
      <c r="F42" s="15" t="s">
        <v>139</v>
      </c>
      <c r="G42" s="15" t="s">
        <v>238</v>
      </c>
      <c r="H42" s="15" t="s">
        <v>239</v>
      </c>
      <c r="I42" s="15" t="s">
        <v>74</v>
      </c>
      <c r="J42" s="19">
        <v>300</v>
      </c>
      <c r="K42" s="15" t="s">
        <v>131</v>
      </c>
      <c r="L42" s="20">
        <v>114</v>
      </c>
      <c r="M42" s="20">
        <v>114</v>
      </c>
      <c r="N42" s="15">
        <v>0</v>
      </c>
      <c r="O42" s="15">
        <v>0</v>
      </c>
      <c r="P42" s="15" t="s">
        <v>240</v>
      </c>
      <c r="Q42" s="15">
        <v>155</v>
      </c>
      <c r="R42" s="15">
        <v>140</v>
      </c>
      <c r="S42" s="15"/>
      <c r="T42" s="15" t="s">
        <v>239</v>
      </c>
      <c r="U42" s="15" t="s">
        <v>231</v>
      </c>
      <c r="V42" s="27" t="s">
        <v>79</v>
      </c>
      <c r="W42" s="27" t="s">
        <v>80</v>
      </c>
      <c r="X42" s="27" t="s">
        <v>232</v>
      </c>
      <c r="Y42" s="15" t="s">
        <v>233</v>
      </c>
      <c r="Z42" s="27" t="s">
        <v>227</v>
      </c>
      <c r="AA42" s="27" t="s">
        <v>234</v>
      </c>
      <c r="AB42" s="15"/>
      <c r="AC42" s="15"/>
      <c r="AD42" s="15" t="s">
        <v>98</v>
      </c>
      <c r="AE42" s="15" t="s">
        <v>65</v>
      </c>
      <c r="AF42" s="29"/>
      <c r="AG42" s="14" t="s">
        <v>59</v>
      </c>
    </row>
    <row r="43" s="3" customFormat="1" ht="58" customHeight="1" spans="1:33">
      <c r="A43" s="15">
        <v>19</v>
      </c>
      <c r="B43" s="15" t="s">
        <v>237</v>
      </c>
      <c r="C43" s="15" t="s">
        <v>68</v>
      </c>
      <c r="D43" s="15" t="s">
        <v>112</v>
      </c>
      <c r="E43" s="15" t="s">
        <v>113</v>
      </c>
      <c r="F43" s="15" t="s">
        <v>139</v>
      </c>
      <c r="G43" s="15" t="s">
        <v>238</v>
      </c>
      <c r="H43" s="15" t="s">
        <v>239</v>
      </c>
      <c r="I43" s="15" t="s">
        <v>74</v>
      </c>
      <c r="J43" s="19">
        <v>300</v>
      </c>
      <c r="K43" s="15" t="s">
        <v>131</v>
      </c>
      <c r="L43" s="20">
        <v>75</v>
      </c>
      <c r="M43" s="20">
        <v>75</v>
      </c>
      <c r="N43" s="15">
        <v>0</v>
      </c>
      <c r="O43" s="15">
        <v>0</v>
      </c>
      <c r="P43" s="15" t="s">
        <v>149</v>
      </c>
      <c r="Q43" s="15">
        <v>155</v>
      </c>
      <c r="R43" s="15">
        <v>140</v>
      </c>
      <c r="S43" s="15"/>
      <c r="T43" s="15" t="s">
        <v>239</v>
      </c>
      <c r="U43" s="15" t="s">
        <v>231</v>
      </c>
      <c r="V43" s="27" t="s">
        <v>79</v>
      </c>
      <c r="W43" s="27" t="s">
        <v>80</v>
      </c>
      <c r="X43" s="27" t="s">
        <v>232</v>
      </c>
      <c r="Y43" s="15" t="s">
        <v>233</v>
      </c>
      <c r="Z43" s="27" t="s">
        <v>227</v>
      </c>
      <c r="AA43" s="27" t="s">
        <v>234</v>
      </c>
      <c r="AB43" s="15"/>
      <c r="AC43" s="15"/>
      <c r="AD43" s="15" t="s">
        <v>98</v>
      </c>
      <c r="AE43" s="15" t="s">
        <v>65</v>
      </c>
      <c r="AF43" s="29"/>
      <c r="AG43" s="14" t="s">
        <v>66</v>
      </c>
    </row>
    <row r="44" s="3" customFormat="1" ht="58" customHeight="1" spans="1:33">
      <c r="A44" s="15">
        <v>20</v>
      </c>
      <c r="B44" s="15" t="s">
        <v>241</v>
      </c>
      <c r="C44" s="15" t="s">
        <v>68</v>
      </c>
      <c r="D44" s="15" t="s">
        <v>41</v>
      </c>
      <c r="E44" s="15" t="s">
        <v>42</v>
      </c>
      <c r="F44" s="15" t="s">
        <v>43</v>
      </c>
      <c r="G44" s="15" t="s">
        <v>242</v>
      </c>
      <c r="H44" s="15" t="s">
        <v>243</v>
      </c>
      <c r="I44" s="15" t="s">
        <v>89</v>
      </c>
      <c r="J44" s="15">
        <v>4</v>
      </c>
      <c r="K44" s="15" t="s">
        <v>131</v>
      </c>
      <c r="L44" s="15">
        <v>160</v>
      </c>
      <c r="M44" s="15">
        <v>160</v>
      </c>
      <c r="N44" s="15">
        <v>0</v>
      </c>
      <c r="O44" s="15">
        <v>0</v>
      </c>
      <c r="P44" s="15" t="s">
        <v>100</v>
      </c>
      <c r="Q44" s="15">
        <v>367</v>
      </c>
      <c r="R44" s="15">
        <v>352</v>
      </c>
      <c r="S44" s="15" t="s">
        <v>244</v>
      </c>
      <c r="T44" s="15" t="s">
        <v>230</v>
      </c>
      <c r="U44" s="15" t="s">
        <v>231</v>
      </c>
      <c r="V44" s="27" t="s">
        <v>51</v>
      </c>
      <c r="W44" s="27" t="s">
        <v>52</v>
      </c>
      <c r="X44" s="27" t="s">
        <v>232</v>
      </c>
      <c r="Y44" s="15" t="s">
        <v>233</v>
      </c>
      <c r="Z44" s="27" t="s">
        <v>242</v>
      </c>
      <c r="AA44" s="27" t="s">
        <v>245</v>
      </c>
      <c r="AB44" s="15"/>
      <c r="AC44" s="15"/>
      <c r="AD44" s="15" t="s">
        <v>246</v>
      </c>
      <c r="AE44" s="15" t="s">
        <v>247</v>
      </c>
      <c r="AF44" s="29"/>
      <c r="AG44" s="14" t="s">
        <v>59</v>
      </c>
    </row>
    <row r="45" s="3" customFormat="1" ht="58" customHeight="1" spans="1:33">
      <c r="A45" s="15">
        <v>20</v>
      </c>
      <c r="B45" s="15" t="s">
        <v>241</v>
      </c>
      <c r="C45" s="15" t="s">
        <v>68</v>
      </c>
      <c r="D45" s="15" t="s">
        <v>41</v>
      </c>
      <c r="E45" s="15" t="s">
        <v>42</v>
      </c>
      <c r="F45" s="15" t="s">
        <v>43</v>
      </c>
      <c r="G45" s="15" t="s">
        <v>242</v>
      </c>
      <c r="H45" s="15" t="s">
        <v>248</v>
      </c>
      <c r="I45" s="15" t="s">
        <v>89</v>
      </c>
      <c r="J45" s="15">
        <v>7</v>
      </c>
      <c r="K45" s="15" t="s">
        <v>131</v>
      </c>
      <c r="L45" s="15">
        <v>280</v>
      </c>
      <c r="M45" s="15">
        <v>280</v>
      </c>
      <c r="N45" s="15">
        <v>0</v>
      </c>
      <c r="O45" s="15">
        <v>0</v>
      </c>
      <c r="P45" s="15" t="s">
        <v>100</v>
      </c>
      <c r="Q45" s="15">
        <v>367</v>
      </c>
      <c r="R45" s="15">
        <v>352</v>
      </c>
      <c r="S45" s="15" t="s">
        <v>244</v>
      </c>
      <c r="T45" s="15" t="s">
        <v>230</v>
      </c>
      <c r="U45" s="15" t="s">
        <v>231</v>
      </c>
      <c r="V45" s="27" t="s">
        <v>51</v>
      </c>
      <c r="W45" s="27" t="s">
        <v>52</v>
      </c>
      <c r="X45" s="27" t="s">
        <v>232</v>
      </c>
      <c r="Y45" s="15" t="s">
        <v>233</v>
      </c>
      <c r="Z45" s="27" t="s">
        <v>242</v>
      </c>
      <c r="AA45" s="27" t="s">
        <v>245</v>
      </c>
      <c r="AB45" s="15"/>
      <c r="AC45" s="15"/>
      <c r="AD45" s="15" t="s">
        <v>246</v>
      </c>
      <c r="AE45" s="15" t="s">
        <v>247</v>
      </c>
      <c r="AF45" s="29"/>
      <c r="AG45" s="14" t="s">
        <v>66</v>
      </c>
    </row>
    <row r="46" s="3" customFormat="1" ht="90" customHeight="1" spans="1:33">
      <c r="A46" s="15">
        <v>21</v>
      </c>
      <c r="B46" s="15" t="s">
        <v>249</v>
      </c>
      <c r="C46" s="15" t="s">
        <v>68</v>
      </c>
      <c r="D46" s="15" t="s">
        <v>112</v>
      </c>
      <c r="E46" s="15" t="s">
        <v>174</v>
      </c>
      <c r="F46" s="15" t="s">
        <v>175</v>
      </c>
      <c r="G46" s="15" t="s">
        <v>242</v>
      </c>
      <c r="H46" s="15" t="s">
        <v>250</v>
      </c>
      <c r="I46" s="15" t="s">
        <v>205</v>
      </c>
      <c r="J46" s="15">
        <v>20</v>
      </c>
      <c r="K46" s="15" t="s">
        <v>131</v>
      </c>
      <c r="L46" s="15">
        <v>20</v>
      </c>
      <c r="M46" s="15">
        <v>20</v>
      </c>
      <c r="N46" s="15">
        <v>0</v>
      </c>
      <c r="O46" s="15">
        <v>0</v>
      </c>
      <c r="P46" s="15" t="s">
        <v>251</v>
      </c>
      <c r="Q46" s="15">
        <v>135</v>
      </c>
      <c r="R46" s="15">
        <v>110</v>
      </c>
      <c r="S46" s="15"/>
      <c r="T46" s="15" t="s">
        <v>252</v>
      </c>
      <c r="U46" s="15" t="s">
        <v>253</v>
      </c>
      <c r="V46" s="27" t="s">
        <v>79</v>
      </c>
      <c r="W46" s="27" t="s">
        <v>80</v>
      </c>
      <c r="X46" s="27" t="s">
        <v>232</v>
      </c>
      <c r="Y46" s="15" t="s">
        <v>233</v>
      </c>
      <c r="Z46" s="27" t="s">
        <v>242</v>
      </c>
      <c r="AA46" s="27" t="s">
        <v>245</v>
      </c>
      <c r="AB46" s="15"/>
      <c r="AC46" s="15"/>
      <c r="AD46" s="15" t="s">
        <v>254</v>
      </c>
      <c r="AE46" s="15" t="s">
        <v>255</v>
      </c>
      <c r="AF46" s="29"/>
      <c r="AG46" s="14" t="s">
        <v>59</v>
      </c>
    </row>
    <row r="47" s="3" customFormat="1" ht="90" customHeight="1" spans="1:33">
      <c r="A47" s="15">
        <v>21</v>
      </c>
      <c r="B47" s="15" t="s">
        <v>249</v>
      </c>
      <c r="C47" s="15" t="s">
        <v>68</v>
      </c>
      <c r="D47" s="15" t="s">
        <v>112</v>
      </c>
      <c r="E47" s="15" t="s">
        <v>174</v>
      </c>
      <c r="F47" s="15" t="s">
        <v>175</v>
      </c>
      <c r="G47" s="15" t="s">
        <v>242</v>
      </c>
      <c r="H47" s="15" t="s">
        <v>256</v>
      </c>
      <c r="I47" s="15" t="s">
        <v>205</v>
      </c>
      <c r="J47" s="15">
        <v>25</v>
      </c>
      <c r="K47" s="15" t="s">
        <v>131</v>
      </c>
      <c r="L47" s="15">
        <v>20</v>
      </c>
      <c r="M47" s="15">
        <v>20</v>
      </c>
      <c r="N47" s="15">
        <v>0</v>
      </c>
      <c r="O47" s="15">
        <v>0</v>
      </c>
      <c r="P47" s="15" t="s">
        <v>257</v>
      </c>
      <c r="Q47" s="15">
        <v>135</v>
      </c>
      <c r="R47" s="15">
        <v>110</v>
      </c>
      <c r="S47" s="15"/>
      <c r="T47" s="15" t="s">
        <v>252</v>
      </c>
      <c r="U47" s="15" t="s">
        <v>253</v>
      </c>
      <c r="V47" s="27" t="s">
        <v>79</v>
      </c>
      <c r="W47" s="27" t="s">
        <v>80</v>
      </c>
      <c r="X47" s="27" t="s">
        <v>232</v>
      </c>
      <c r="Y47" s="15" t="s">
        <v>233</v>
      </c>
      <c r="Z47" s="27" t="s">
        <v>242</v>
      </c>
      <c r="AA47" s="27" t="s">
        <v>245</v>
      </c>
      <c r="AB47" s="15"/>
      <c r="AC47" s="15"/>
      <c r="AD47" s="15" t="s">
        <v>254</v>
      </c>
      <c r="AE47" s="15" t="s">
        <v>255</v>
      </c>
      <c r="AF47" s="29"/>
      <c r="AG47" s="14" t="s">
        <v>66</v>
      </c>
    </row>
    <row r="48" s="3" customFormat="1" ht="90" customHeight="1" spans="1:33">
      <c r="A48" s="15">
        <v>22</v>
      </c>
      <c r="B48" s="15" t="s">
        <v>258</v>
      </c>
      <c r="C48" s="15" t="s">
        <v>68</v>
      </c>
      <c r="D48" s="15" t="s">
        <v>112</v>
      </c>
      <c r="E48" s="15" t="s">
        <v>174</v>
      </c>
      <c r="F48" s="15" t="s">
        <v>175</v>
      </c>
      <c r="G48" s="15" t="s">
        <v>242</v>
      </c>
      <c r="H48" s="15" t="s">
        <v>259</v>
      </c>
      <c r="I48" s="15" t="s">
        <v>205</v>
      </c>
      <c r="J48" s="15">
        <v>30</v>
      </c>
      <c r="K48" s="15" t="s">
        <v>131</v>
      </c>
      <c r="L48" s="15">
        <v>30</v>
      </c>
      <c r="M48" s="15">
        <v>30</v>
      </c>
      <c r="N48" s="15">
        <v>0</v>
      </c>
      <c r="O48" s="15">
        <v>0</v>
      </c>
      <c r="P48" s="15" t="s">
        <v>251</v>
      </c>
      <c r="Q48" s="15">
        <v>189</v>
      </c>
      <c r="R48" s="15">
        <v>156</v>
      </c>
      <c r="S48" s="15"/>
      <c r="T48" s="15" t="s">
        <v>260</v>
      </c>
      <c r="U48" s="15" t="s">
        <v>261</v>
      </c>
      <c r="V48" s="27" t="s">
        <v>79</v>
      </c>
      <c r="W48" s="27" t="s">
        <v>80</v>
      </c>
      <c r="X48" s="27" t="s">
        <v>232</v>
      </c>
      <c r="Y48" s="15" t="s">
        <v>233</v>
      </c>
      <c r="Z48" s="27" t="s">
        <v>242</v>
      </c>
      <c r="AA48" s="27" t="s">
        <v>245</v>
      </c>
      <c r="AB48" s="15"/>
      <c r="AC48" s="15"/>
      <c r="AD48" s="15" t="s">
        <v>254</v>
      </c>
      <c r="AE48" s="17" t="s">
        <v>255</v>
      </c>
      <c r="AF48" s="29"/>
      <c r="AG48" s="14" t="s">
        <v>59</v>
      </c>
    </row>
    <row r="49" s="3" customFormat="1" ht="90" customHeight="1" spans="1:33">
      <c r="A49" s="15">
        <v>22</v>
      </c>
      <c r="B49" s="15" t="s">
        <v>258</v>
      </c>
      <c r="C49" s="15" t="s">
        <v>68</v>
      </c>
      <c r="D49" s="15" t="s">
        <v>112</v>
      </c>
      <c r="E49" s="15" t="s">
        <v>174</v>
      </c>
      <c r="F49" s="15" t="s">
        <v>175</v>
      </c>
      <c r="G49" s="15" t="s">
        <v>242</v>
      </c>
      <c r="H49" s="15" t="s">
        <v>262</v>
      </c>
      <c r="I49" s="15" t="s">
        <v>205</v>
      </c>
      <c r="J49" s="15">
        <v>25</v>
      </c>
      <c r="K49" s="15" t="s">
        <v>131</v>
      </c>
      <c r="L49" s="15">
        <v>20</v>
      </c>
      <c r="M49" s="15">
        <v>20</v>
      </c>
      <c r="N49" s="15">
        <v>0</v>
      </c>
      <c r="O49" s="15">
        <v>0</v>
      </c>
      <c r="P49" s="15" t="s">
        <v>257</v>
      </c>
      <c r="Q49" s="15">
        <v>189</v>
      </c>
      <c r="R49" s="15">
        <v>156</v>
      </c>
      <c r="S49" s="15"/>
      <c r="T49" s="15" t="s">
        <v>260</v>
      </c>
      <c r="U49" s="15" t="s">
        <v>261</v>
      </c>
      <c r="V49" s="27" t="s">
        <v>79</v>
      </c>
      <c r="W49" s="27" t="s">
        <v>80</v>
      </c>
      <c r="X49" s="27" t="s">
        <v>232</v>
      </c>
      <c r="Y49" s="15" t="s">
        <v>233</v>
      </c>
      <c r="Z49" s="27" t="s">
        <v>242</v>
      </c>
      <c r="AA49" s="27" t="s">
        <v>245</v>
      </c>
      <c r="AB49" s="15"/>
      <c r="AC49" s="15"/>
      <c r="AD49" s="15" t="s">
        <v>254</v>
      </c>
      <c r="AE49" s="17" t="s">
        <v>255</v>
      </c>
      <c r="AF49" s="29"/>
      <c r="AG49" s="14" t="s">
        <v>66</v>
      </c>
    </row>
    <row r="50" s="3" customFormat="1" ht="50" customHeight="1" spans="1:33">
      <c r="A50" s="15">
        <v>23</v>
      </c>
      <c r="B50" s="15" t="s">
        <v>263</v>
      </c>
      <c r="C50" s="15" t="s">
        <v>68</v>
      </c>
      <c r="D50" s="15" t="s">
        <v>112</v>
      </c>
      <c r="E50" s="15" t="s">
        <v>174</v>
      </c>
      <c r="F50" s="15" t="s">
        <v>175</v>
      </c>
      <c r="G50" s="15" t="s">
        <v>264</v>
      </c>
      <c r="H50" s="15" t="s">
        <v>265</v>
      </c>
      <c r="I50" s="15" t="s">
        <v>205</v>
      </c>
      <c r="J50" s="15">
        <v>40</v>
      </c>
      <c r="K50" s="15" t="s">
        <v>131</v>
      </c>
      <c r="L50" s="15">
        <v>40</v>
      </c>
      <c r="M50" s="15">
        <v>40</v>
      </c>
      <c r="N50" s="15">
        <v>0</v>
      </c>
      <c r="O50" s="15">
        <v>0</v>
      </c>
      <c r="P50" s="15" t="s">
        <v>251</v>
      </c>
      <c r="Q50" s="15">
        <v>485</v>
      </c>
      <c r="R50" s="15">
        <v>353</v>
      </c>
      <c r="S50" s="15"/>
      <c r="T50" s="15" t="s">
        <v>266</v>
      </c>
      <c r="U50" s="15" t="s">
        <v>231</v>
      </c>
      <c r="V50" s="27" t="s">
        <v>79</v>
      </c>
      <c r="W50" s="27" t="s">
        <v>80</v>
      </c>
      <c r="X50" s="27" t="s">
        <v>232</v>
      </c>
      <c r="Y50" s="15" t="s">
        <v>233</v>
      </c>
      <c r="Z50" s="27" t="s">
        <v>267</v>
      </c>
      <c r="AA50" s="27" t="s">
        <v>268</v>
      </c>
      <c r="AB50" s="15"/>
      <c r="AC50" s="15"/>
      <c r="AD50" s="15" t="s">
        <v>64</v>
      </c>
      <c r="AE50" s="17" t="s">
        <v>235</v>
      </c>
      <c r="AF50" s="29"/>
      <c r="AG50" s="14" t="s">
        <v>59</v>
      </c>
    </row>
    <row r="51" s="3" customFormat="1" ht="61" customHeight="1" spans="1:33">
      <c r="A51" s="15">
        <v>23</v>
      </c>
      <c r="B51" s="15" t="s">
        <v>263</v>
      </c>
      <c r="C51" s="15" t="s">
        <v>68</v>
      </c>
      <c r="D51" s="15" t="s">
        <v>112</v>
      </c>
      <c r="E51" s="15" t="s">
        <v>174</v>
      </c>
      <c r="F51" s="15" t="s">
        <v>175</v>
      </c>
      <c r="G51" s="15" t="s">
        <v>269</v>
      </c>
      <c r="H51" s="15" t="s">
        <v>270</v>
      </c>
      <c r="I51" s="15" t="s">
        <v>205</v>
      </c>
      <c r="J51" s="15">
        <v>50</v>
      </c>
      <c r="K51" s="15" t="s">
        <v>131</v>
      </c>
      <c r="L51" s="15">
        <v>40</v>
      </c>
      <c r="M51" s="15">
        <v>40</v>
      </c>
      <c r="N51" s="15">
        <v>0</v>
      </c>
      <c r="O51" s="15">
        <v>0</v>
      </c>
      <c r="P51" s="15" t="s">
        <v>257</v>
      </c>
      <c r="Q51" s="15">
        <v>485</v>
      </c>
      <c r="R51" s="15">
        <v>353</v>
      </c>
      <c r="S51" s="15"/>
      <c r="T51" s="15" t="s">
        <v>266</v>
      </c>
      <c r="U51" s="15" t="s">
        <v>231</v>
      </c>
      <c r="V51" s="27" t="s">
        <v>79</v>
      </c>
      <c r="W51" s="27" t="s">
        <v>80</v>
      </c>
      <c r="X51" s="27" t="s">
        <v>232</v>
      </c>
      <c r="Y51" s="15" t="s">
        <v>233</v>
      </c>
      <c r="Z51" s="27" t="s">
        <v>267</v>
      </c>
      <c r="AA51" s="27" t="s">
        <v>268</v>
      </c>
      <c r="AB51" s="15"/>
      <c r="AC51" s="15"/>
      <c r="AD51" s="15" t="s">
        <v>64</v>
      </c>
      <c r="AE51" s="17" t="s">
        <v>235</v>
      </c>
      <c r="AF51" s="29"/>
      <c r="AG51" s="14" t="s">
        <v>66</v>
      </c>
    </row>
    <row r="52" s="3" customFormat="1" ht="50" customHeight="1" spans="1:33">
      <c r="A52" s="15">
        <v>24</v>
      </c>
      <c r="B52" s="15" t="s">
        <v>271</v>
      </c>
      <c r="C52" s="15" t="s">
        <v>68</v>
      </c>
      <c r="D52" s="15" t="s">
        <v>112</v>
      </c>
      <c r="E52" s="15" t="s">
        <v>174</v>
      </c>
      <c r="F52" s="15" t="s">
        <v>175</v>
      </c>
      <c r="G52" s="15" t="s">
        <v>264</v>
      </c>
      <c r="H52" s="15" t="s">
        <v>272</v>
      </c>
      <c r="I52" s="15" t="s">
        <v>205</v>
      </c>
      <c r="J52" s="15">
        <v>40</v>
      </c>
      <c r="K52" s="15" t="s">
        <v>131</v>
      </c>
      <c r="L52" s="15">
        <v>40</v>
      </c>
      <c r="M52" s="15">
        <v>40</v>
      </c>
      <c r="N52" s="15">
        <v>0</v>
      </c>
      <c r="O52" s="15">
        <v>0</v>
      </c>
      <c r="P52" s="15" t="s">
        <v>251</v>
      </c>
      <c r="Q52" s="15">
        <v>248</v>
      </c>
      <c r="R52" s="15">
        <v>195</v>
      </c>
      <c r="S52" s="15"/>
      <c r="T52" s="15" t="s">
        <v>273</v>
      </c>
      <c r="U52" s="15" t="s">
        <v>231</v>
      </c>
      <c r="V52" s="27" t="s">
        <v>79</v>
      </c>
      <c r="W52" s="27" t="s">
        <v>80</v>
      </c>
      <c r="X52" s="27" t="s">
        <v>232</v>
      </c>
      <c r="Y52" s="15" t="s">
        <v>233</v>
      </c>
      <c r="Z52" s="27" t="s">
        <v>267</v>
      </c>
      <c r="AA52" s="27" t="s">
        <v>268</v>
      </c>
      <c r="AB52" s="15"/>
      <c r="AC52" s="15"/>
      <c r="AD52" s="15" t="s">
        <v>64</v>
      </c>
      <c r="AE52" s="15" t="s">
        <v>235</v>
      </c>
      <c r="AF52" s="29"/>
      <c r="AG52" s="14" t="s">
        <v>59</v>
      </c>
    </row>
    <row r="53" s="3" customFormat="1" ht="50" customHeight="1" spans="1:33">
      <c r="A53" s="15">
        <v>24</v>
      </c>
      <c r="B53" s="15" t="s">
        <v>271</v>
      </c>
      <c r="C53" s="15" t="s">
        <v>68</v>
      </c>
      <c r="D53" s="15" t="s">
        <v>112</v>
      </c>
      <c r="E53" s="15" t="s">
        <v>174</v>
      </c>
      <c r="F53" s="15" t="s">
        <v>175</v>
      </c>
      <c r="G53" s="15" t="s">
        <v>264</v>
      </c>
      <c r="H53" s="15" t="s">
        <v>274</v>
      </c>
      <c r="I53" s="15" t="s">
        <v>205</v>
      </c>
      <c r="J53" s="15">
        <v>25</v>
      </c>
      <c r="K53" s="15" t="s">
        <v>131</v>
      </c>
      <c r="L53" s="15">
        <v>20</v>
      </c>
      <c r="M53" s="15">
        <v>20</v>
      </c>
      <c r="N53" s="15">
        <v>0</v>
      </c>
      <c r="O53" s="15">
        <v>0</v>
      </c>
      <c r="P53" s="15" t="s">
        <v>257</v>
      </c>
      <c r="Q53" s="15">
        <v>248</v>
      </c>
      <c r="R53" s="15">
        <v>195</v>
      </c>
      <c r="S53" s="15"/>
      <c r="T53" s="15" t="s">
        <v>273</v>
      </c>
      <c r="U53" s="15" t="s">
        <v>231</v>
      </c>
      <c r="V53" s="27" t="s">
        <v>79</v>
      </c>
      <c r="W53" s="27" t="s">
        <v>80</v>
      </c>
      <c r="X53" s="27" t="s">
        <v>232</v>
      </c>
      <c r="Y53" s="15" t="s">
        <v>233</v>
      </c>
      <c r="Z53" s="27" t="s">
        <v>267</v>
      </c>
      <c r="AA53" s="27" t="s">
        <v>268</v>
      </c>
      <c r="AB53" s="15"/>
      <c r="AC53" s="15"/>
      <c r="AD53" s="15" t="s">
        <v>64</v>
      </c>
      <c r="AE53" s="15" t="s">
        <v>235</v>
      </c>
      <c r="AF53" s="29"/>
      <c r="AG53" s="14" t="s">
        <v>66</v>
      </c>
    </row>
    <row r="54" s="3" customFormat="1" ht="50" customHeight="1" spans="1:33">
      <c r="A54" s="15">
        <v>25</v>
      </c>
      <c r="B54" s="15" t="s">
        <v>275</v>
      </c>
      <c r="C54" s="15" t="s">
        <v>68</v>
      </c>
      <c r="D54" s="15" t="s">
        <v>112</v>
      </c>
      <c r="E54" s="15" t="s">
        <v>113</v>
      </c>
      <c r="F54" s="15" t="s">
        <v>139</v>
      </c>
      <c r="G54" s="15" t="s">
        <v>276</v>
      </c>
      <c r="H54" s="15" t="s">
        <v>277</v>
      </c>
      <c r="I54" s="15" t="s">
        <v>74</v>
      </c>
      <c r="J54" s="15">
        <v>200</v>
      </c>
      <c r="K54" s="15">
        <v>4</v>
      </c>
      <c r="L54" s="15">
        <v>56</v>
      </c>
      <c r="M54" s="15">
        <v>56</v>
      </c>
      <c r="N54" s="15">
        <v>0</v>
      </c>
      <c r="O54" s="15">
        <v>0</v>
      </c>
      <c r="P54" s="15" t="s">
        <v>278</v>
      </c>
      <c r="Q54" s="15">
        <v>389</v>
      </c>
      <c r="R54" s="15">
        <v>297</v>
      </c>
      <c r="S54" s="15"/>
      <c r="T54" s="15" t="s">
        <v>279</v>
      </c>
      <c r="U54" s="15" t="s">
        <v>231</v>
      </c>
      <c r="V54" s="27" t="s">
        <v>79</v>
      </c>
      <c r="W54" s="27" t="s">
        <v>80</v>
      </c>
      <c r="X54" s="27" t="s">
        <v>232</v>
      </c>
      <c r="Y54" s="15" t="s">
        <v>233</v>
      </c>
      <c r="Z54" s="27" t="s">
        <v>267</v>
      </c>
      <c r="AA54" s="27" t="s">
        <v>268</v>
      </c>
      <c r="AB54" s="15"/>
      <c r="AC54" s="15"/>
      <c r="AD54" s="15" t="s">
        <v>280</v>
      </c>
      <c r="AE54" s="15" t="s">
        <v>281</v>
      </c>
      <c r="AF54" s="29"/>
      <c r="AG54" s="14" t="s">
        <v>59</v>
      </c>
    </row>
    <row r="55" s="3" customFormat="1" ht="50" customHeight="1" spans="1:33">
      <c r="A55" s="15">
        <v>25</v>
      </c>
      <c r="B55" s="15" t="s">
        <v>275</v>
      </c>
      <c r="C55" s="15" t="s">
        <v>68</v>
      </c>
      <c r="D55" s="15" t="s">
        <v>112</v>
      </c>
      <c r="E55" s="15" t="s">
        <v>113</v>
      </c>
      <c r="F55" s="15" t="s">
        <v>139</v>
      </c>
      <c r="G55" s="15" t="s">
        <v>276</v>
      </c>
      <c r="H55" s="15" t="s">
        <v>277</v>
      </c>
      <c r="I55" s="15" t="s">
        <v>74</v>
      </c>
      <c r="J55" s="15">
        <v>200</v>
      </c>
      <c r="K55" s="15">
        <v>4</v>
      </c>
      <c r="L55" s="15">
        <v>50</v>
      </c>
      <c r="M55" s="15">
        <v>50</v>
      </c>
      <c r="N55" s="15">
        <v>0</v>
      </c>
      <c r="O55" s="15">
        <v>0</v>
      </c>
      <c r="P55" s="15" t="s">
        <v>149</v>
      </c>
      <c r="Q55" s="15">
        <v>389</v>
      </c>
      <c r="R55" s="15">
        <v>297</v>
      </c>
      <c r="S55" s="15"/>
      <c r="T55" s="15" t="s">
        <v>279</v>
      </c>
      <c r="U55" s="15" t="s">
        <v>231</v>
      </c>
      <c r="V55" s="27" t="s">
        <v>79</v>
      </c>
      <c r="W55" s="27" t="s">
        <v>80</v>
      </c>
      <c r="X55" s="27" t="s">
        <v>232</v>
      </c>
      <c r="Y55" s="15" t="s">
        <v>233</v>
      </c>
      <c r="Z55" s="27" t="s">
        <v>267</v>
      </c>
      <c r="AA55" s="27" t="s">
        <v>268</v>
      </c>
      <c r="AB55" s="15"/>
      <c r="AC55" s="15"/>
      <c r="AD55" s="15" t="s">
        <v>280</v>
      </c>
      <c r="AE55" s="15" t="s">
        <v>281</v>
      </c>
      <c r="AF55" s="29"/>
      <c r="AG55" s="14" t="s">
        <v>66</v>
      </c>
    </row>
    <row r="56" s="3" customFormat="1" ht="50" customHeight="1" spans="1:33">
      <c r="A56" s="15">
        <v>26</v>
      </c>
      <c r="B56" s="15" t="s">
        <v>282</v>
      </c>
      <c r="C56" s="15" t="s">
        <v>68</v>
      </c>
      <c r="D56" s="15" t="s">
        <v>112</v>
      </c>
      <c r="E56" s="15" t="s">
        <v>113</v>
      </c>
      <c r="F56" s="15" t="s">
        <v>139</v>
      </c>
      <c r="G56" s="15" t="s">
        <v>276</v>
      </c>
      <c r="H56" s="15" t="s">
        <v>279</v>
      </c>
      <c r="I56" s="15" t="s">
        <v>74</v>
      </c>
      <c r="J56" s="15">
        <v>200</v>
      </c>
      <c r="K56" s="21">
        <v>4</v>
      </c>
      <c r="L56" s="15">
        <v>56</v>
      </c>
      <c r="M56" s="15">
        <v>56</v>
      </c>
      <c r="N56" s="15">
        <v>0</v>
      </c>
      <c r="O56" s="15">
        <v>0</v>
      </c>
      <c r="P56" s="15" t="s">
        <v>278</v>
      </c>
      <c r="Q56" s="15">
        <v>351</v>
      </c>
      <c r="R56" s="15">
        <v>286</v>
      </c>
      <c r="S56" s="15"/>
      <c r="T56" s="15" t="s">
        <v>279</v>
      </c>
      <c r="U56" s="15" t="s">
        <v>231</v>
      </c>
      <c r="V56" s="27" t="s">
        <v>79</v>
      </c>
      <c r="W56" s="27" t="s">
        <v>80</v>
      </c>
      <c r="X56" s="27" t="s">
        <v>232</v>
      </c>
      <c r="Y56" s="15" t="s">
        <v>233</v>
      </c>
      <c r="Z56" s="27" t="s">
        <v>267</v>
      </c>
      <c r="AA56" s="27" t="s">
        <v>268</v>
      </c>
      <c r="AB56" s="15"/>
      <c r="AC56" s="15"/>
      <c r="AD56" s="15" t="s">
        <v>280</v>
      </c>
      <c r="AE56" s="15" t="s">
        <v>281</v>
      </c>
      <c r="AF56" s="29"/>
      <c r="AG56" s="14" t="s">
        <v>59</v>
      </c>
    </row>
    <row r="57" s="3" customFormat="1" ht="50" customHeight="1" spans="1:33">
      <c r="A57" s="15">
        <v>26</v>
      </c>
      <c r="B57" s="15" t="s">
        <v>282</v>
      </c>
      <c r="C57" s="15" t="s">
        <v>68</v>
      </c>
      <c r="D57" s="15" t="s">
        <v>112</v>
      </c>
      <c r="E57" s="15" t="s">
        <v>113</v>
      </c>
      <c r="F57" s="15" t="s">
        <v>139</v>
      </c>
      <c r="G57" s="15" t="s">
        <v>276</v>
      </c>
      <c r="H57" s="15" t="s">
        <v>279</v>
      </c>
      <c r="I57" s="15" t="s">
        <v>74</v>
      </c>
      <c r="J57" s="15">
        <v>200</v>
      </c>
      <c r="K57" s="21">
        <v>4</v>
      </c>
      <c r="L57" s="15">
        <v>50</v>
      </c>
      <c r="M57" s="15">
        <v>50</v>
      </c>
      <c r="N57" s="15">
        <v>0</v>
      </c>
      <c r="O57" s="15">
        <v>0</v>
      </c>
      <c r="P57" s="15" t="s">
        <v>149</v>
      </c>
      <c r="Q57" s="15">
        <v>351</v>
      </c>
      <c r="R57" s="15">
        <v>286</v>
      </c>
      <c r="S57" s="15"/>
      <c r="T57" s="15" t="s">
        <v>279</v>
      </c>
      <c r="U57" s="15" t="s">
        <v>231</v>
      </c>
      <c r="V57" s="27" t="s">
        <v>79</v>
      </c>
      <c r="W57" s="27" t="s">
        <v>80</v>
      </c>
      <c r="X57" s="27" t="s">
        <v>232</v>
      </c>
      <c r="Y57" s="15" t="s">
        <v>233</v>
      </c>
      <c r="Z57" s="27" t="s">
        <v>267</v>
      </c>
      <c r="AA57" s="27" t="s">
        <v>268</v>
      </c>
      <c r="AB57" s="15"/>
      <c r="AC57" s="15"/>
      <c r="AD57" s="15" t="s">
        <v>280</v>
      </c>
      <c r="AE57" s="15" t="s">
        <v>281</v>
      </c>
      <c r="AF57" s="29"/>
      <c r="AG57" s="14" t="s">
        <v>66</v>
      </c>
    </row>
    <row r="58" s="3" customFormat="1" ht="90" customHeight="1" spans="1:33">
      <c r="A58" s="15">
        <v>27</v>
      </c>
      <c r="B58" s="15" t="s">
        <v>283</v>
      </c>
      <c r="C58" s="15" t="s">
        <v>68</v>
      </c>
      <c r="D58" s="15" t="s">
        <v>112</v>
      </c>
      <c r="E58" s="15" t="s">
        <v>174</v>
      </c>
      <c r="F58" s="15" t="s">
        <v>175</v>
      </c>
      <c r="G58" s="15" t="s">
        <v>284</v>
      </c>
      <c r="H58" s="15" t="s">
        <v>285</v>
      </c>
      <c r="I58" s="15" t="s">
        <v>205</v>
      </c>
      <c r="J58" s="15">
        <v>40</v>
      </c>
      <c r="K58" s="21" t="s">
        <v>142</v>
      </c>
      <c r="L58" s="15">
        <v>40</v>
      </c>
      <c r="M58" s="15">
        <v>40</v>
      </c>
      <c r="N58" s="15">
        <v>0</v>
      </c>
      <c r="O58" s="15">
        <v>0</v>
      </c>
      <c r="P58" s="15" t="s">
        <v>251</v>
      </c>
      <c r="Q58" s="15">
        <v>154</v>
      </c>
      <c r="R58" s="15">
        <v>121</v>
      </c>
      <c r="S58" s="15"/>
      <c r="T58" s="15" t="s">
        <v>286</v>
      </c>
      <c r="U58" s="15" t="s">
        <v>287</v>
      </c>
      <c r="V58" s="27" t="s">
        <v>79</v>
      </c>
      <c r="W58" s="27" t="s">
        <v>80</v>
      </c>
      <c r="X58" s="27" t="s">
        <v>232</v>
      </c>
      <c r="Y58" s="15" t="s">
        <v>233</v>
      </c>
      <c r="Z58" s="27" t="s">
        <v>284</v>
      </c>
      <c r="AA58" s="27" t="s">
        <v>288</v>
      </c>
      <c r="AB58" s="15"/>
      <c r="AC58" s="15"/>
      <c r="AD58" s="15" t="s">
        <v>98</v>
      </c>
      <c r="AE58" s="15" t="s">
        <v>289</v>
      </c>
      <c r="AF58" s="29"/>
      <c r="AG58" s="14" t="s">
        <v>59</v>
      </c>
    </row>
    <row r="59" s="3" customFormat="1" ht="90" customHeight="1" spans="1:33">
      <c r="A59" s="15">
        <v>27</v>
      </c>
      <c r="B59" s="15" t="s">
        <v>290</v>
      </c>
      <c r="C59" s="15" t="s">
        <v>68</v>
      </c>
      <c r="D59" s="15" t="s">
        <v>112</v>
      </c>
      <c r="E59" s="15" t="s">
        <v>174</v>
      </c>
      <c r="F59" s="15" t="s">
        <v>175</v>
      </c>
      <c r="G59" s="15" t="s">
        <v>291</v>
      </c>
      <c r="H59" s="15" t="s">
        <v>292</v>
      </c>
      <c r="I59" s="15" t="s">
        <v>205</v>
      </c>
      <c r="J59" s="15">
        <v>75</v>
      </c>
      <c r="K59" s="21" t="s">
        <v>142</v>
      </c>
      <c r="L59" s="15">
        <v>60</v>
      </c>
      <c r="M59" s="15">
        <v>60</v>
      </c>
      <c r="N59" s="15">
        <v>0</v>
      </c>
      <c r="O59" s="15">
        <v>0</v>
      </c>
      <c r="P59" s="15" t="s">
        <v>257</v>
      </c>
      <c r="Q59" s="15">
        <v>154</v>
      </c>
      <c r="R59" s="15">
        <v>121</v>
      </c>
      <c r="S59" s="15"/>
      <c r="T59" s="15" t="s">
        <v>286</v>
      </c>
      <c r="U59" s="15" t="s">
        <v>287</v>
      </c>
      <c r="V59" s="27" t="s">
        <v>79</v>
      </c>
      <c r="W59" s="27" t="s">
        <v>80</v>
      </c>
      <c r="X59" s="27" t="s">
        <v>232</v>
      </c>
      <c r="Y59" s="15" t="s">
        <v>233</v>
      </c>
      <c r="Z59" s="27" t="s">
        <v>284</v>
      </c>
      <c r="AA59" s="27" t="s">
        <v>288</v>
      </c>
      <c r="AB59" s="15"/>
      <c r="AC59" s="15"/>
      <c r="AD59" s="15" t="s">
        <v>98</v>
      </c>
      <c r="AE59" s="15" t="s">
        <v>289</v>
      </c>
      <c r="AF59" s="29"/>
      <c r="AG59" s="14" t="s">
        <v>66</v>
      </c>
    </row>
    <row r="60" s="3" customFormat="1" ht="90" customHeight="1" spans="1:33">
      <c r="A60" s="15">
        <v>28</v>
      </c>
      <c r="B60" s="15" t="s">
        <v>293</v>
      </c>
      <c r="C60" s="15" t="s">
        <v>68</v>
      </c>
      <c r="D60" s="15" t="s">
        <v>112</v>
      </c>
      <c r="E60" s="15" t="s">
        <v>174</v>
      </c>
      <c r="F60" s="15" t="s">
        <v>175</v>
      </c>
      <c r="G60" s="15" t="s">
        <v>294</v>
      </c>
      <c r="H60" s="15" t="s">
        <v>295</v>
      </c>
      <c r="I60" s="15" t="s">
        <v>205</v>
      </c>
      <c r="J60" s="15">
        <v>40</v>
      </c>
      <c r="K60" s="15" t="s">
        <v>131</v>
      </c>
      <c r="L60" s="15">
        <v>40</v>
      </c>
      <c r="M60" s="15">
        <v>40</v>
      </c>
      <c r="N60" s="15">
        <v>0</v>
      </c>
      <c r="O60" s="15">
        <v>0</v>
      </c>
      <c r="P60" s="15" t="s">
        <v>251</v>
      </c>
      <c r="Q60" s="15">
        <v>147</v>
      </c>
      <c r="R60" s="15">
        <v>135</v>
      </c>
      <c r="S60" s="15"/>
      <c r="T60" s="15" t="s">
        <v>296</v>
      </c>
      <c r="U60" s="15" t="s">
        <v>297</v>
      </c>
      <c r="V60" s="27" t="s">
        <v>79</v>
      </c>
      <c r="W60" s="27" t="s">
        <v>80</v>
      </c>
      <c r="X60" s="27" t="s">
        <v>232</v>
      </c>
      <c r="Y60" s="15" t="s">
        <v>233</v>
      </c>
      <c r="Z60" s="27" t="s">
        <v>298</v>
      </c>
      <c r="AA60" s="27" t="s">
        <v>299</v>
      </c>
      <c r="AB60" s="15"/>
      <c r="AC60" s="15"/>
      <c r="AD60" s="15" t="s">
        <v>254</v>
      </c>
      <c r="AE60" s="15" t="s">
        <v>255</v>
      </c>
      <c r="AF60" s="29"/>
      <c r="AG60" s="14" t="s">
        <v>59</v>
      </c>
    </row>
    <row r="61" s="3" customFormat="1" ht="90" customHeight="1" spans="1:33">
      <c r="A61" s="15">
        <v>28</v>
      </c>
      <c r="B61" s="15" t="s">
        <v>293</v>
      </c>
      <c r="C61" s="15" t="s">
        <v>68</v>
      </c>
      <c r="D61" s="15" t="s">
        <v>112</v>
      </c>
      <c r="E61" s="15" t="s">
        <v>174</v>
      </c>
      <c r="F61" s="15" t="s">
        <v>175</v>
      </c>
      <c r="G61" s="15" t="s">
        <v>294</v>
      </c>
      <c r="H61" s="15" t="s">
        <v>300</v>
      </c>
      <c r="I61" s="15" t="s">
        <v>205</v>
      </c>
      <c r="J61" s="15">
        <v>25</v>
      </c>
      <c r="K61" s="15" t="s">
        <v>131</v>
      </c>
      <c r="L61" s="15">
        <v>20</v>
      </c>
      <c r="M61" s="15">
        <v>20</v>
      </c>
      <c r="N61" s="15">
        <v>0</v>
      </c>
      <c r="O61" s="15">
        <v>0</v>
      </c>
      <c r="P61" s="15" t="s">
        <v>257</v>
      </c>
      <c r="Q61" s="15">
        <v>147</v>
      </c>
      <c r="R61" s="15">
        <v>135</v>
      </c>
      <c r="S61" s="15"/>
      <c r="T61" s="15" t="s">
        <v>296</v>
      </c>
      <c r="U61" s="15" t="s">
        <v>297</v>
      </c>
      <c r="V61" s="27" t="s">
        <v>79</v>
      </c>
      <c r="W61" s="27" t="s">
        <v>80</v>
      </c>
      <c r="X61" s="27" t="s">
        <v>232</v>
      </c>
      <c r="Y61" s="15" t="s">
        <v>233</v>
      </c>
      <c r="Z61" s="27" t="s">
        <v>298</v>
      </c>
      <c r="AA61" s="27" t="s">
        <v>299</v>
      </c>
      <c r="AB61" s="15"/>
      <c r="AC61" s="15"/>
      <c r="AD61" s="15" t="s">
        <v>254</v>
      </c>
      <c r="AE61" s="15" t="s">
        <v>255</v>
      </c>
      <c r="AF61" s="29"/>
      <c r="AG61" s="14" t="s">
        <v>66</v>
      </c>
    </row>
    <row r="62" s="3" customFormat="1" ht="90" customHeight="1" spans="1:33">
      <c r="A62" s="15">
        <v>29</v>
      </c>
      <c r="B62" s="15" t="s">
        <v>301</v>
      </c>
      <c r="C62" s="15" t="s">
        <v>68</v>
      </c>
      <c r="D62" s="15" t="s">
        <v>112</v>
      </c>
      <c r="E62" s="15" t="s">
        <v>174</v>
      </c>
      <c r="F62" s="15" t="s">
        <v>175</v>
      </c>
      <c r="G62" s="15" t="s">
        <v>302</v>
      </c>
      <c r="H62" s="15" t="s">
        <v>303</v>
      </c>
      <c r="I62" s="15" t="s">
        <v>205</v>
      </c>
      <c r="J62" s="15">
        <v>50</v>
      </c>
      <c r="K62" s="15" t="s">
        <v>61</v>
      </c>
      <c r="L62" s="15">
        <v>50</v>
      </c>
      <c r="M62" s="15">
        <v>50</v>
      </c>
      <c r="N62" s="15">
        <v>0</v>
      </c>
      <c r="O62" s="15">
        <v>0</v>
      </c>
      <c r="P62" s="15" t="s">
        <v>251</v>
      </c>
      <c r="Q62" s="15">
        <v>277</v>
      </c>
      <c r="R62" s="15">
        <v>257</v>
      </c>
      <c r="S62" s="15"/>
      <c r="T62" s="15" t="s">
        <v>296</v>
      </c>
      <c r="U62" s="15" t="s">
        <v>304</v>
      </c>
      <c r="V62" s="27" t="s">
        <v>79</v>
      </c>
      <c r="W62" s="27" t="s">
        <v>80</v>
      </c>
      <c r="X62" s="27" t="s">
        <v>232</v>
      </c>
      <c r="Y62" s="15" t="s">
        <v>233</v>
      </c>
      <c r="Z62" s="27" t="s">
        <v>305</v>
      </c>
      <c r="AA62" s="27" t="s">
        <v>306</v>
      </c>
      <c r="AB62" s="15"/>
      <c r="AC62" s="15"/>
      <c r="AD62" s="15" t="s">
        <v>254</v>
      </c>
      <c r="AE62" s="15" t="s">
        <v>255</v>
      </c>
      <c r="AF62" s="29"/>
      <c r="AG62" s="14" t="s">
        <v>59</v>
      </c>
    </row>
    <row r="63" s="3" customFormat="1" ht="90" customHeight="1" spans="1:33">
      <c r="A63" s="15">
        <v>29</v>
      </c>
      <c r="B63" s="15" t="s">
        <v>301</v>
      </c>
      <c r="C63" s="15" t="s">
        <v>68</v>
      </c>
      <c r="D63" s="15" t="s">
        <v>112</v>
      </c>
      <c r="E63" s="15" t="s">
        <v>174</v>
      </c>
      <c r="F63" s="15" t="s">
        <v>175</v>
      </c>
      <c r="G63" s="15" t="s">
        <v>302</v>
      </c>
      <c r="H63" s="15" t="s">
        <v>307</v>
      </c>
      <c r="I63" s="15" t="s">
        <v>205</v>
      </c>
      <c r="J63" s="15">
        <v>25</v>
      </c>
      <c r="K63" s="15" t="s">
        <v>61</v>
      </c>
      <c r="L63" s="15">
        <v>20</v>
      </c>
      <c r="M63" s="15">
        <v>20</v>
      </c>
      <c r="N63" s="15">
        <v>0</v>
      </c>
      <c r="O63" s="15">
        <v>0</v>
      </c>
      <c r="P63" s="15" t="s">
        <v>257</v>
      </c>
      <c r="Q63" s="15">
        <v>277</v>
      </c>
      <c r="R63" s="15">
        <v>257</v>
      </c>
      <c r="S63" s="15"/>
      <c r="T63" s="15" t="s">
        <v>296</v>
      </c>
      <c r="U63" s="15" t="s">
        <v>304</v>
      </c>
      <c r="V63" s="27" t="s">
        <v>79</v>
      </c>
      <c r="W63" s="27" t="s">
        <v>80</v>
      </c>
      <c r="X63" s="27" t="s">
        <v>232</v>
      </c>
      <c r="Y63" s="15" t="s">
        <v>233</v>
      </c>
      <c r="Z63" s="27" t="s">
        <v>305</v>
      </c>
      <c r="AA63" s="27" t="s">
        <v>306</v>
      </c>
      <c r="AB63" s="15"/>
      <c r="AC63" s="15"/>
      <c r="AD63" s="15" t="s">
        <v>254</v>
      </c>
      <c r="AE63" s="15" t="s">
        <v>255</v>
      </c>
      <c r="AF63" s="29"/>
      <c r="AG63" s="14" t="s">
        <v>66</v>
      </c>
    </row>
    <row r="64" s="3" customFormat="1" ht="90" customHeight="1" spans="1:33">
      <c r="A64" s="15">
        <v>30</v>
      </c>
      <c r="B64" s="15" t="s">
        <v>308</v>
      </c>
      <c r="C64" s="15" t="s">
        <v>68</v>
      </c>
      <c r="D64" s="15" t="s">
        <v>41</v>
      </c>
      <c r="E64" s="15" t="s">
        <v>42</v>
      </c>
      <c r="F64" s="15" t="s">
        <v>43</v>
      </c>
      <c r="G64" s="15" t="s">
        <v>309</v>
      </c>
      <c r="H64" s="15" t="s">
        <v>310</v>
      </c>
      <c r="I64" s="15" t="s">
        <v>89</v>
      </c>
      <c r="J64" s="15">
        <v>5.5</v>
      </c>
      <c r="K64" s="15" t="s">
        <v>47</v>
      </c>
      <c r="L64" s="15">
        <v>275</v>
      </c>
      <c r="M64" s="15">
        <v>275</v>
      </c>
      <c r="N64" s="15"/>
      <c r="O64" s="15"/>
      <c r="P64" s="15" t="s">
        <v>311</v>
      </c>
      <c r="Q64" s="15">
        <v>1763</v>
      </c>
      <c r="R64" s="15">
        <v>920</v>
      </c>
      <c r="S64" s="15"/>
      <c r="T64" s="15" t="s">
        <v>312</v>
      </c>
      <c r="U64" s="15" t="s">
        <v>313</v>
      </c>
      <c r="V64" s="27" t="s">
        <v>51</v>
      </c>
      <c r="W64" s="27" t="s">
        <v>52</v>
      </c>
      <c r="X64" s="27" t="s">
        <v>314</v>
      </c>
      <c r="Y64" s="15" t="s">
        <v>315</v>
      </c>
      <c r="Z64" s="27" t="s">
        <v>314</v>
      </c>
      <c r="AA64" s="27" t="s">
        <v>315</v>
      </c>
      <c r="AB64" s="15"/>
      <c r="AC64" s="15"/>
      <c r="AD64" s="15" t="s">
        <v>57</v>
      </c>
      <c r="AE64" s="15" t="s">
        <v>316</v>
      </c>
      <c r="AF64" s="29"/>
      <c r="AG64" s="14" t="s">
        <v>59</v>
      </c>
    </row>
    <row r="65" s="3" customFormat="1" ht="90" customHeight="1" spans="1:33">
      <c r="A65" s="15">
        <v>30</v>
      </c>
      <c r="B65" s="15" t="s">
        <v>308</v>
      </c>
      <c r="C65" s="15" t="s">
        <v>68</v>
      </c>
      <c r="D65" s="15" t="s">
        <v>41</v>
      </c>
      <c r="E65" s="15" t="s">
        <v>42</v>
      </c>
      <c r="F65" s="15" t="s">
        <v>43</v>
      </c>
      <c r="G65" s="15" t="s">
        <v>309</v>
      </c>
      <c r="H65" s="15" t="s">
        <v>310</v>
      </c>
      <c r="I65" s="15" t="s">
        <v>89</v>
      </c>
      <c r="J65" s="15">
        <v>5.5</v>
      </c>
      <c r="K65" s="15" t="s">
        <v>47</v>
      </c>
      <c r="L65" s="15">
        <v>220</v>
      </c>
      <c r="M65" s="15">
        <v>220</v>
      </c>
      <c r="N65" s="15"/>
      <c r="O65" s="15"/>
      <c r="P65" s="15" t="s">
        <v>100</v>
      </c>
      <c r="Q65" s="15">
        <v>1763</v>
      </c>
      <c r="R65" s="15">
        <v>920</v>
      </c>
      <c r="S65" s="15"/>
      <c r="T65" s="15" t="s">
        <v>312</v>
      </c>
      <c r="U65" s="15" t="s">
        <v>313</v>
      </c>
      <c r="V65" s="27" t="s">
        <v>51</v>
      </c>
      <c r="W65" s="27" t="s">
        <v>52</v>
      </c>
      <c r="X65" s="27" t="s">
        <v>314</v>
      </c>
      <c r="Y65" s="15" t="s">
        <v>315</v>
      </c>
      <c r="Z65" s="27" t="s">
        <v>314</v>
      </c>
      <c r="AA65" s="27" t="s">
        <v>315</v>
      </c>
      <c r="AB65" s="15"/>
      <c r="AC65" s="15"/>
      <c r="AD65" s="15" t="s">
        <v>57</v>
      </c>
      <c r="AE65" s="15" t="s">
        <v>316</v>
      </c>
      <c r="AF65" s="29"/>
      <c r="AG65" s="14" t="s">
        <v>66</v>
      </c>
    </row>
    <row r="66" s="3" customFormat="1" ht="90" customHeight="1" spans="1:33">
      <c r="A66" s="15">
        <v>31</v>
      </c>
      <c r="B66" s="15" t="s">
        <v>317</v>
      </c>
      <c r="C66" s="15" t="s">
        <v>68</v>
      </c>
      <c r="D66" s="15" t="s">
        <v>41</v>
      </c>
      <c r="E66" s="15" t="s">
        <v>42</v>
      </c>
      <c r="F66" s="15" t="s">
        <v>43</v>
      </c>
      <c r="G66" s="15" t="s">
        <v>318</v>
      </c>
      <c r="H66" s="15" t="s">
        <v>319</v>
      </c>
      <c r="I66" s="15" t="s">
        <v>89</v>
      </c>
      <c r="J66" s="15">
        <v>4.5</v>
      </c>
      <c r="K66" s="15" t="s">
        <v>47</v>
      </c>
      <c r="L66" s="15">
        <v>180</v>
      </c>
      <c r="M66" s="15">
        <v>180</v>
      </c>
      <c r="N66" s="15"/>
      <c r="O66" s="15"/>
      <c r="P66" s="15" t="s">
        <v>320</v>
      </c>
      <c r="Q66" s="15">
        <v>478</v>
      </c>
      <c r="R66" s="15">
        <v>413</v>
      </c>
      <c r="S66" s="15"/>
      <c r="T66" s="15" t="s">
        <v>321</v>
      </c>
      <c r="U66" s="15" t="s">
        <v>322</v>
      </c>
      <c r="V66" s="27" t="s">
        <v>51</v>
      </c>
      <c r="W66" s="27" t="s">
        <v>52</v>
      </c>
      <c r="X66" s="27" t="s">
        <v>314</v>
      </c>
      <c r="Y66" s="15" t="s">
        <v>315</v>
      </c>
      <c r="Z66" s="27" t="s">
        <v>314</v>
      </c>
      <c r="AA66" s="27" t="s">
        <v>323</v>
      </c>
      <c r="AB66" s="15"/>
      <c r="AC66" s="15"/>
      <c r="AD66" s="15" t="s">
        <v>57</v>
      </c>
      <c r="AE66" s="15" t="s">
        <v>316</v>
      </c>
      <c r="AF66" s="29"/>
      <c r="AG66" s="14" t="s">
        <v>59</v>
      </c>
    </row>
    <row r="67" s="3" customFormat="1" ht="69" customHeight="1" spans="1:33">
      <c r="A67" s="15">
        <v>30</v>
      </c>
      <c r="B67" s="15" t="s">
        <v>317</v>
      </c>
      <c r="C67" s="15" t="s">
        <v>68</v>
      </c>
      <c r="D67" s="15" t="s">
        <v>41</v>
      </c>
      <c r="E67" s="15" t="s">
        <v>42</v>
      </c>
      <c r="F67" s="15" t="s">
        <v>43</v>
      </c>
      <c r="G67" s="15" t="s">
        <v>318</v>
      </c>
      <c r="H67" s="15" t="s">
        <v>319</v>
      </c>
      <c r="I67" s="15" t="s">
        <v>89</v>
      </c>
      <c r="J67" s="15">
        <v>4.5</v>
      </c>
      <c r="K67" s="15" t="s">
        <v>47</v>
      </c>
      <c r="L67" s="15">
        <v>157.5</v>
      </c>
      <c r="M67" s="15">
        <v>157.5</v>
      </c>
      <c r="N67" s="15"/>
      <c r="O67" s="15"/>
      <c r="P67" s="15" t="s">
        <v>137</v>
      </c>
      <c r="Q67" s="15">
        <v>478</v>
      </c>
      <c r="R67" s="15">
        <v>413</v>
      </c>
      <c r="S67" s="15"/>
      <c r="T67" s="15" t="s">
        <v>321</v>
      </c>
      <c r="U67" s="15" t="s">
        <v>322</v>
      </c>
      <c r="V67" s="27" t="s">
        <v>51</v>
      </c>
      <c r="W67" s="27" t="s">
        <v>52</v>
      </c>
      <c r="X67" s="27" t="s">
        <v>314</v>
      </c>
      <c r="Y67" s="15" t="s">
        <v>315</v>
      </c>
      <c r="Z67" s="27" t="s">
        <v>314</v>
      </c>
      <c r="AA67" s="27" t="s">
        <v>323</v>
      </c>
      <c r="AB67" s="15"/>
      <c r="AC67" s="15"/>
      <c r="AD67" s="15" t="s">
        <v>57</v>
      </c>
      <c r="AE67" s="15" t="s">
        <v>316</v>
      </c>
      <c r="AF67" s="29"/>
      <c r="AG67" s="14" t="s">
        <v>66</v>
      </c>
    </row>
    <row r="68" s="3" customFormat="1" ht="69" customHeight="1" spans="1:33">
      <c r="A68" s="15">
        <v>32</v>
      </c>
      <c r="B68" s="15" t="s">
        <v>324</v>
      </c>
      <c r="C68" s="15" t="s">
        <v>68</v>
      </c>
      <c r="D68" s="15" t="s">
        <v>41</v>
      </c>
      <c r="E68" s="15" t="s">
        <v>42</v>
      </c>
      <c r="F68" s="15" t="s">
        <v>43</v>
      </c>
      <c r="G68" s="15" t="s">
        <v>325</v>
      </c>
      <c r="H68" s="15" t="s">
        <v>326</v>
      </c>
      <c r="I68" s="15" t="s">
        <v>89</v>
      </c>
      <c r="J68" s="15">
        <v>4.8</v>
      </c>
      <c r="K68" s="15" t="s">
        <v>47</v>
      </c>
      <c r="L68" s="15">
        <v>198</v>
      </c>
      <c r="M68" s="15">
        <v>198</v>
      </c>
      <c r="N68" s="15"/>
      <c r="O68" s="15"/>
      <c r="P68" s="15" t="s">
        <v>327</v>
      </c>
      <c r="Q68" s="15">
        <v>1600</v>
      </c>
      <c r="R68" s="15">
        <v>871</v>
      </c>
      <c r="S68" s="15"/>
      <c r="T68" s="15" t="s">
        <v>328</v>
      </c>
      <c r="U68" s="15" t="s">
        <v>322</v>
      </c>
      <c r="V68" s="27" t="s">
        <v>51</v>
      </c>
      <c r="W68" s="27" t="s">
        <v>52</v>
      </c>
      <c r="X68" s="27" t="s">
        <v>314</v>
      </c>
      <c r="Y68" s="15" t="s">
        <v>315</v>
      </c>
      <c r="Z68" s="27" t="s">
        <v>314</v>
      </c>
      <c r="AA68" s="27" t="s">
        <v>323</v>
      </c>
      <c r="AB68" s="15"/>
      <c r="AC68" s="15"/>
      <c r="AD68" s="15" t="s">
        <v>57</v>
      </c>
      <c r="AE68" s="15" t="s">
        <v>316</v>
      </c>
      <c r="AF68" s="29"/>
      <c r="AG68" s="14" t="s">
        <v>59</v>
      </c>
    </row>
    <row r="69" s="3" customFormat="1" ht="69" customHeight="1" spans="1:33">
      <c r="A69" s="15">
        <v>32</v>
      </c>
      <c r="B69" s="15" t="s">
        <v>324</v>
      </c>
      <c r="C69" s="15" t="s">
        <v>68</v>
      </c>
      <c r="D69" s="15" t="s">
        <v>41</v>
      </c>
      <c r="E69" s="15" t="s">
        <v>42</v>
      </c>
      <c r="F69" s="15" t="s">
        <v>43</v>
      </c>
      <c r="G69" s="15" t="s">
        <v>325</v>
      </c>
      <c r="H69" s="15" t="s">
        <v>326</v>
      </c>
      <c r="I69" s="15" t="s">
        <v>89</v>
      </c>
      <c r="J69" s="15">
        <v>4.8</v>
      </c>
      <c r="K69" s="15" t="s">
        <v>47</v>
      </c>
      <c r="L69" s="15">
        <v>192</v>
      </c>
      <c r="M69" s="15">
        <v>192</v>
      </c>
      <c r="N69" s="15"/>
      <c r="O69" s="15"/>
      <c r="P69" s="15" t="s">
        <v>100</v>
      </c>
      <c r="Q69" s="15">
        <v>1600</v>
      </c>
      <c r="R69" s="15">
        <v>871</v>
      </c>
      <c r="S69" s="15"/>
      <c r="T69" s="15" t="s">
        <v>328</v>
      </c>
      <c r="U69" s="15" t="s">
        <v>322</v>
      </c>
      <c r="V69" s="27" t="s">
        <v>51</v>
      </c>
      <c r="W69" s="27" t="s">
        <v>52</v>
      </c>
      <c r="X69" s="27" t="s">
        <v>314</v>
      </c>
      <c r="Y69" s="15" t="s">
        <v>315</v>
      </c>
      <c r="Z69" s="27" t="s">
        <v>314</v>
      </c>
      <c r="AA69" s="27" t="s">
        <v>323</v>
      </c>
      <c r="AB69" s="15"/>
      <c r="AC69" s="15"/>
      <c r="AD69" s="15" t="s">
        <v>57</v>
      </c>
      <c r="AE69" s="15" t="s">
        <v>316</v>
      </c>
      <c r="AF69" s="29"/>
      <c r="AG69" s="14" t="s">
        <v>66</v>
      </c>
    </row>
    <row r="70" s="3" customFormat="1" ht="69" customHeight="1" spans="1:33">
      <c r="A70" s="15">
        <v>33</v>
      </c>
      <c r="B70" s="15" t="s">
        <v>329</v>
      </c>
      <c r="C70" s="15" t="s">
        <v>68</v>
      </c>
      <c r="D70" s="15" t="s">
        <v>112</v>
      </c>
      <c r="E70" s="15" t="s">
        <v>113</v>
      </c>
      <c r="F70" s="15" t="s">
        <v>139</v>
      </c>
      <c r="G70" s="15" t="s">
        <v>330</v>
      </c>
      <c r="H70" s="15" t="s">
        <v>331</v>
      </c>
      <c r="I70" s="15" t="s">
        <v>74</v>
      </c>
      <c r="J70" s="15">
        <v>600</v>
      </c>
      <c r="K70" s="15" t="s">
        <v>47</v>
      </c>
      <c r="L70" s="15">
        <v>120</v>
      </c>
      <c r="M70" s="15">
        <v>120</v>
      </c>
      <c r="N70" s="15"/>
      <c r="O70" s="15"/>
      <c r="P70" s="15" t="s">
        <v>149</v>
      </c>
      <c r="Q70" s="15">
        <v>1115</v>
      </c>
      <c r="R70" s="15">
        <v>872</v>
      </c>
      <c r="S70" s="15"/>
      <c r="T70" s="15" t="s">
        <v>332</v>
      </c>
      <c r="U70" s="15" t="s">
        <v>333</v>
      </c>
      <c r="V70" s="27" t="s">
        <v>79</v>
      </c>
      <c r="W70" s="27" t="s">
        <v>80</v>
      </c>
      <c r="X70" s="27" t="s">
        <v>314</v>
      </c>
      <c r="Y70" s="15" t="s">
        <v>315</v>
      </c>
      <c r="Z70" s="27" t="s">
        <v>314</v>
      </c>
      <c r="AA70" s="27" t="s">
        <v>323</v>
      </c>
      <c r="AB70" s="15"/>
      <c r="AC70" s="15"/>
      <c r="AD70" s="15" t="s">
        <v>57</v>
      </c>
      <c r="AE70" s="15" t="s">
        <v>316</v>
      </c>
      <c r="AF70" s="29"/>
      <c r="AG70" s="14" t="s">
        <v>59</v>
      </c>
    </row>
    <row r="71" s="3" customFormat="1" ht="69" customHeight="1" spans="1:33">
      <c r="A71" s="15">
        <v>33</v>
      </c>
      <c r="B71" s="15" t="s">
        <v>329</v>
      </c>
      <c r="C71" s="15" t="s">
        <v>68</v>
      </c>
      <c r="D71" s="15" t="s">
        <v>112</v>
      </c>
      <c r="E71" s="15" t="s">
        <v>113</v>
      </c>
      <c r="F71" s="15" t="s">
        <v>139</v>
      </c>
      <c r="G71" s="15" t="s">
        <v>330</v>
      </c>
      <c r="H71" s="15" t="s">
        <v>331</v>
      </c>
      <c r="I71" s="15" t="s">
        <v>74</v>
      </c>
      <c r="J71" s="15">
        <v>1000</v>
      </c>
      <c r="K71" s="15" t="s">
        <v>47</v>
      </c>
      <c r="L71" s="15">
        <v>250</v>
      </c>
      <c r="M71" s="15">
        <v>250</v>
      </c>
      <c r="N71" s="15"/>
      <c r="O71" s="15"/>
      <c r="P71" s="15" t="s">
        <v>149</v>
      </c>
      <c r="Q71" s="15">
        <v>1115</v>
      </c>
      <c r="R71" s="15">
        <v>872</v>
      </c>
      <c r="S71" s="15"/>
      <c r="T71" s="15" t="s">
        <v>332</v>
      </c>
      <c r="U71" s="15" t="s">
        <v>333</v>
      </c>
      <c r="V71" s="27" t="s">
        <v>79</v>
      </c>
      <c r="W71" s="27" t="s">
        <v>80</v>
      </c>
      <c r="X71" s="27" t="s">
        <v>314</v>
      </c>
      <c r="Y71" s="15" t="s">
        <v>315</v>
      </c>
      <c r="Z71" s="27" t="s">
        <v>314</v>
      </c>
      <c r="AA71" s="27" t="s">
        <v>323</v>
      </c>
      <c r="AB71" s="15"/>
      <c r="AC71" s="15"/>
      <c r="AD71" s="15" t="s">
        <v>57</v>
      </c>
      <c r="AE71" s="15" t="s">
        <v>316</v>
      </c>
      <c r="AF71" s="29"/>
      <c r="AG71" s="14" t="s">
        <v>66</v>
      </c>
    </row>
    <row r="72" s="3" customFormat="1" ht="113" customHeight="1" spans="1:33">
      <c r="A72" s="15">
        <v>34</v>
      </c>
      <c r="B72" s="15" t="s">
        <v>334</v>
      </c>
      <c r="C72" s="15" t="s">
        <v>68</v>
      </c>
      <c r="D72" s="15" t="s">
        <v>41</v>
      </c>
      <c r="E72" s="15" t="s">
        <v>42</v>
      </c>
      <c r="F72" s="15" t="s">
        <v>43</v>
      </c>
      <c r="G72" s="15" t="s">
        <v>335</v>
      </c>
      <c r="H72" s="15" t="s">
        <v>336</v>
      </c>
      <c r="I72" s="15" t="s">
        <v>89</v>
      </c>
      <c r="J72" s="15">
        <v>10</v>
      </c>
      <c r="K72" s="15" t="s">
        <v>131</v>
      </c>
      <c r="L72" s="15">
        <v>450</v>
      </c>
      <c r="M72" s="15">
        <v>450</v>
      </c>
      <c r="N72" s="15">
        <v>0</v>
      </c>
      <c r="O72" s="15">
        <v>0</v>
      </c>
      <c r="P72" s="15" t="s">
        <v>221</v>
      </c>
      <c r="Q72" s="15">
        <v>1082</v>
      </c>
      <c r="R72" s="15">
        <v>308</v>
      </c>
      <c r="S72" s="15"/>
      <c r="T72" s="15" t="s">
        <v>337</v>
      </c>
      <c r="U72" s="15" t="s">
        <v>338</v>
      </c>
      <c r="V72" s="27" t="s">
        <v>51</v>
      </c>
      <c r="W72" s="27" t="s">
        <v>52</v>
      </c>
      <c r="X72" s="27" t="s">
        <v>339</v>
      </c>
      <c r="Y72" s="15" t="s">
        <v>340</v>
      </c>
      <c r="Z72" s="27" t="s">
        <v>335</v>
      </c>
      <c r="AA72" s="27" t="s">
        <v>341</v>
      </c>
      <c r="AB72" s="15"/>
      <c r="AC72" s="15"/>
      <c r="AD72" s="15" t="s">
        <v>57</v>
      </c>
      <c r="AE72" s="15" t="s">
        <v>342</v>
      </c>
      <c r="AF72" s="29"/>
      <c r="AG72" s="14" t="s">
        <v>59</v>
      </c>
    </row>
    <row r="73" s="3" customFormat="1" ht="113" customHeight="1" spans="1:33">
      <c r="A73" s="15">
        <v>34</v>
      </c>
      <c r="B73" s="15" t="s">
        <v>334</v>
      </c>
      <c r="C73" s="15" t="s">
        <v>68</v>
      </c>
      <c r="D73" s="15" t="s">
        <v>41</v>
      </c>
      <c r="E73" s="15" t="s">
        <v>42</v>
      </c>
      <c r="F73" s="15" t="s">
        <v>43</v>
      </c>
      <c r="G73" s="15" t="s">
        <v>335</v>
      </c>
      <c r="H73" s="15" t="s">
        <v>343</v>
      </c>
      <c r="I73" s="15" t="s">
        <v>89</v>
      </c>
      <c r="J73" s="15">
        <v>9</v>
      </c>
      <c r="K73" s="15" t="s">
        <v>131</v>
      </c>
      <c r="L73" s="15">
        <v>360</v>
      </c>
      <c r="M73" s="15">
        <v>360</v>
      </c>
      <c r="N73" s="15">
        <v>0</v>
      </c>
      <c r="O73" s="15">
        <v>0</v>
      </c>
      <c r="P73" s="15" t="s">
        <v>100</v>
      </c>
      <c r="Q73" s="15">
        <v>1082</v>
      </c>
      <c r="R73" s="15">
        <v>308</v>
      </c>
      <c r="S73" s="15"/>
      <c r="T73" s="15" t="s">
        <v>344</v>
      </c>
      <c r="U73" s="15" t="s">
        <v>338</v>
      </c>
      <c r="V73" s="27" t="s">
        <v>51</v>
      </c>
      <c r="W73" s="27" t="s">
        <v>52</v>
      </c>
      <c r="X73" s="27" t="s">
        <v>339</v>
      </c>
      <c r="Y73" s="15" t="s">
        <v>340</v>
      </c>
      <c r="Z73" s="27" t="s">
        <v>335</v>
      </c>
      <c r="AA73" s="27" t="s">
        <v>341</v>
      </c>
      <c r="AB73" s="15"/>
      <c r="AC73" s="15"/>
      <c r="AD73" s="15" t="s">
        <v>57</v>
      </c>
      <c r="AE73" s="15" t="s">
        <v>342</v>
      </c>
      <c r="AF73" s="29"/>
      <c r="AG73" s="14" t="s">
        <v>66</v>
      </c>
    </row>
    <row r="74" s="3" customFormat="1" ht="113" customHeight="1" spans="1:33">
      <c r="A74" s="15">
        <v>35</v>
      </c>
      <c r="B74" s="15" t="s">
        <v>345</v>
      </c>
      <c r="C74" s="15" t="s">
        <v>68</v>
      </c>
      <c r="D74" s="15" t="s">
        <v>41</v>
      </c>
      <c r="E74" s="15" t="s">
        <v>42</v>
      </c>
      <c r="F74" s="15" t="s">
        <v>43</v>
      </c>
      <c r="G74" s="15" t="s">
        <v>346</v>
      </c>
      <c r="H74" s="15" t="s">
        <v>347</v>
      </c>
      <c r="I74" s="15" t="s">
        <v>89</v>
      </c>
      <c r="J74" s="15">
        <v>5.8</v>
      </c>
      <c r="K74" s="15" t="s">
        <v>131</v>
      </c>
      <c r="L74" s="15">
        <v>266.8</v>
      </c>
      <c r="M74" s="15">
        <v>266.8</v>
      </c>
      <c r="N74" s="15">
        <v>0</v>
      </c>
      <c r="O74" s="15">
        <v>0</v>
      </c>
      <c r="P74" s="15" t="s">
        <v>348</v>
      </c>
      <c r="Q74" s="15">
        <v>298</v>
      </c>
      <c r="R74" s="15">
        <v>542</v>
      </c>
      <c r="S74" s="15"/>
      <c r="T74" s="15" t="s">
        <v>349</v>
      </c>
      <c r="U74" s="15" t="s">
        <v>350</v>
      </c>
      <c r="V74" s="27" t="s">
        <v>51</v>
      </c>
      <c r="W74" s="27" t="s">
        <v>52</v>
      </c>
      <c r="X74" s="27" t="s">
        <v>339</v>
      </c>
      <c r="Y74" s="15" t="s">
        <v>340</v>
      </c>
      <c r="Z74" s="27" t="s">
        <v>351</v>
      </c>
      <c r="AA74" s="27" t="s">
        <v>352</v>
      </c>
      <c r="AB74" s="15"/>
      <c r="AC74" s="15"/>
      <c r="AD74" s="15" t="s">
        <v>246</v>
      </c>
      <c r="AE74" s="15" t="s">
        <v>247</v>
      </c>
      <c r="AF74" s="29"/>
      <c r="AG74" s="14" t="s">
        <v>59</v>
      </c>
    </row>
    <row r="75" s="3" customFormat="1" ht="113" customHeight="1" spans="1:33">
      <c r="A75" s="15">
        <v>35</v>
      </c>
      <c r="B75" s="15" t="s">
        <v>345</v>
      </c>
      <c r="C75" s="15" t="s">
        <v>68</v>
      </c>
      <c r="D75" s="15" t="s">
        <v>41</v>
      </c>
      <c r="E75" s="15" t="s">
        <v>42</v>
      </c>
      <c r="F75" s="15" t="s">
        <v>43</v>
      </c>
      <c r="G75" s="15" t="s">
        <v>346</v>
      </c>
      <c r="H75" s="15" t="s">
        <v>347</v>
      </c>
      <c r="I75" s="15" t="s">
        <v>89</v>
      </c>
      <c r="J75" s="15">
        <v>5.8</v>
      </c>
      <c r="K75" s="15" t="s">
        <v>131</v>
      </c>
      <c r="L75" s="15">
        <v>232</v>
      </c>
      <c r="M75" s="15">
        <v>232</v>
      </c>
      <c r="N75" s="15">
        <v>0</v>
      </c>
      <c r="O75" s="15">
        <v>0</v>
      </c>
      <c r="P75" s="15" t="s">
        <v>100</v>
      </c>
      <c r="Q75" s="15">
        <v>298</v>
      </c>
      <c r="R75" s="15">
        <v>542</v>
      </c>
      <c r="S75" s="15"/>
      <c r="T75" s="15" t="s">
        <v>349</v>
      </c>
      <c r="U75" s="15" t="s">
        <v>350</v>
      </c>
      <c r="V75" s="27" t="s">
        <v>51</v>
      </c>
      <c r="W75" s="27" t="s">
        <v>52</v>
      </c>
      <c r="X75" s="27" t="s">
        <v>339</v>
      </c>
      <c r="Y75" s="15" t="s">
        <v>340</v>
      </c>
      <c r="Z75" s="27" t="s">
        <v>351</v>
      </c>
      <c r="AA75" s="27" t="s">
        <v>352</v>
      </c>
      <c r="AB75" s="15"/>
      <c r="AC75" s="15"/>
      <c r="AD75" s="15" t="s">
        <v>246</v>
      </c>
      <c r="AE75" s="15" t="s">
        <v>247</v>
      </c>
      <c r="AF75" s="29"/>
      <c r="AG75" s="14" t="s">
        <v>66</v>
      </c>
    </row>
    <row r="76" s="3" customFormat="1" ht="113" customHeight="1" spans="1:33">
      <c r="A76" s="15">
        <v>36</v>
      </c>
      <c r="B76" s="15" t="s">
        <v>353</v>
      </c>
      <c r="C76" s="15" t="s">
        <v>68</v>
      </c>
      <c r="D76" s="15" t="s">
        <v>41</v>
      </c>
      <c r="E76" s="15" t="s">
        <v>42</v>
      </c>
      <c r="F76" s="15" t="s">
        <v>43</v>
      </c>
      <c r="G76" s="15" t="s">
        <v>354</v>
      </c>
      <c r="H76" s="15" t="s">
        <v>355</v>
      </c>
      <c r="I76" s="15" t="s">
        <v>89</v>
      </c>
      <c r="J76" s="15">
        <v>2</v>
      </c>
      <c r="K76" s="15" t="s">
        <v>131</v>
      </c>
      <c r="L76" s="15">
        <v>90</v>
      </c>
      <c r="M76" s="15">
        <v>90</v>
      </c>
      <c r="N76" s="15">
        <v>0</v>
      </c>
      <c r="O76" s="15">
        <v>0</v>
      </c>
      <c r="P76" s="15" t="s">
        <v>221</v>
      </c>
      <c r="Q76" s="15">
        <v>577</v>
      </c>
      <c r="R76" s="15">
        <v>397</v>
      </c>
      <c r="S76" s="15"/>
      <c r="T76" s="15" t="s">
        <v>356</v>
      </c>
      <c r="U76" s="15" t="s">
        <v>357</v>
      </c>
      <c r="V76" s="27" t="s">
        <v>51</v>
      </c>
      <c r="W76" s="27" t="s">
        <v>52</v>
      </c>
      <c r="X76" s="27" t="s">
        <v>339</v>
      </c>
      <c r="Y76" s="15" t="s">
        <v>340</v>
      </c>
      <c r="Z76" s="27" t="s">
        <v>358</v>
      </c>
      <c r="AA76" s="27" t="s">
        <v>359</v>
      </c>
      <c r="AB76" s="15"/>
      <c r="AC76" s="15"/>
      <c r="AD76" s="15" t="s">
        <v>360</v>
      </c>
      <c r="AE76" s="15" t="s">
        <v>361</v>
      </c>
      <c r="AF76" s="29"/>
      <c r="AG76" s="14" t="s">
        <v>59</v>
      </c>
    </row>
    <row r="77" s="3" customFormat="1" ht="119" customHeight="1" spans="1:33">
      <c r="A77" s="15">
        <v>36</v>
      </c>
      <c r="B77" s="15" t="s">
        <v>353</v>
      </c>
      <c r="C77" s="15" t="s">
        <v>68</v>
      </c>
      <c r="D77" s="15" t="s">
        <v>41</v>
      </c>
      <c r="E77" s="15" t="s">
        <v>42</v>
      </c>
      <c r="F77" s="15" t="s">
        <v>43</v>
      </c>
      <c r="G77" s="15" t="s">
        <v>354</v>
      </c>
      <c r="H77" s="15" t="s">
        <v>355</v>
      </c>
      <c r="I77" s="15" t="s">
        <v>89</v>
      </c>
      <c r="J77" s="15">
        <v>2</v>
      </c>
      <c r="K77" s="15" t="s">
        <v>131</v>
      </c>
      <c r="L77" s="15">
        <v>80</v>
      </c>
      <c r="M77" s="15">
        <v>80</v>
      </c>
      <c r="N77" s="15">
        <v>0</v>
      </c>
      <c r="O77" s="15">
        <v>0</v>
      </c>
      <c r="P77" s="15" t="s">
        <v>100</v>
      </c>
      <c r="Q77" s="15">
        <v>577</v>
      </c>
      <c r="R77" s="15">
        <v>397</v>
      </c>
      <c r="S77" s="15"/>
      <c r="T77" s="15" t="s">
        <v>356</v>
      </c>
      <c r="U77" s="15" t="s">
        <v>357</v>
      </c>
      <c r="V77" s="27" t="s">
        <v>51</v>
      </c>
      <c r="W77" s="27" t="s">
        <v>52</v>
      </c>
      <c r="X77" s="27" t="s">
        <v>339</v>
      </c>
      <c r="Y77" s="15" t="s">
        <v>340</v>
      </c>
      <c r="Z77" s="27" t="s">
        <v>358</v>
      </c>
      <c r="AA77" s="27" t="s">
        <v>359</v>
      </c>
      <c r="AB77" s="15"/>
      <c r="AC77" s="15"/>
      <c r="AD77" s="15" t="s">
        <v>360</v>
      </c>
      <c r="AE77" s="15" t="s">
        <v>361</v>
      </c>
      <c r="AF77" s="29"/>
      <c r="AG77" s="14" t="s">
        <v>66</v>
      </c>
    </row>
    <row r="78" s="3" customFormat="1" ht="102" customHeight="1" spans="1:33">
      <c r="A78" s="15">
        <v>37</v>
      </c>
      <c r="B78" s="14" t="s">
        <v>362</v>
      </c>
      <c r="C78" s="15" t="s">
        <v>68</v>
      </c>
      <c r="D78" s="14" t="s">
        <v>363</v>
      </c>
      <c r="E78" s="15" t="s">
        <v>364</v>
      </c>
      <c r="F78" s="15" t="s">
        <v>365</v>
      </c>
      <c r="G78" s="14" t="s">
        <v>366</v>
      </c>
      <c r="H78" s="14" t="s">
        <v>367</v>
      </c>
      <c r="I78" s="14" t="s">
        <v>368</v>
      </c>
      <c r="J78" s="14">
        <v>1500</v>
      </c>
      <c r="K78" s="14" t="s">
        <v>369</v>
      </c>
      <c r="L78" s="14">
        <v>450</v>
      </c>
      <c r="M78" s="14">
        <v>450</v>
      </c>
      <c r="N78" s="15"/>
      <c r="O78" s="15"/>
      <c r="P78" s="15" t="s">
        <v>370</v>
      </c>
      <c r="Q78" s="15">
        <v>1500</v>
      </c>
      <c r="R78" s="15">
        <v>1500</v>
      </c>
      <c r="S78" s="15">
        <v>0.3</v>
      </c>
      <c r="T78" s="15" t="s">
        <v>371</v>
      </c>
      <c r="U78" s="15" t="s">
        <v>372</v>
      </c>
      <c r="V78" s="15" t="s">
        <v>373</v>
      </c>
      <c r="W78" s="15" t="s">
        <v>374</v>
      </c>
      <c r="X78" s="15" t="s">
        <v>373</v>
      </c>
      <c r="Y78" s="15" t="s">
        <v>375</v>
      </c>
      <c r="Z78" s="15" t="s">
        <v>373</v>
      </c>
      <c r="AA78" s="15" t="s">
        <v>374</v>
      </c>
      <c r="AB78" s="14"/>
      <c r="AC78" s="14"/>
      <c r="AD78" s="14" t="s">
        <v>376</v>
      </c>
      <c r="AE78" s="14" t="s">
        <v>377</v>
      </c>
      <c r="AF78" s="29"/>
      <c r="AG78" s="14" t="s">
        <v>59</v>
      </c>
    </row>
    <row r="79" s="3" customFormat="1" ht="102" customHeight="1" spans="1:33">
      <c r="A79" s="15">
        <v>37</v>
      </c>
      <c r="B79" s="14" t="s">
        <v>362</v>
      </c>
      <c r="C79" s="15" t="s">
        <v>68</v>
      </c>
      <c r="D79" s="14" t="s">
        <v>363</v>
      </c>
      <c r="E79" s="15" t="s">
        <v>364</v>
      </c>
      <c r="F79" s="15" t="s">
        <v>365</v>
      </c>
      <c r="G79" s="14" t="s">
        <v>366</v>
      </c>
      <c r="H79" s="14" t="s">
        <v>378</v>
      </c>
      <c r="I79" s="14" t="s">
        <v>368</v>
      </c>
      <c r="J79" s="14">
        <v>1800</v>
      </c>
      <c r="K79" s="14" t="s">
        <v>369</v>
      </c>
      <c r="L79" s="14">
        <v>540</v>
      </c>
      <c r="M79" s="14">
        <v>540</v>
      </c>
      <c r="N79" s="15"/>
      <c r="O79" s="15"/>
      <c r="P79" s="15" t="s">
        <v>370</v>
      </c>
      <c r="Q79" s="15">
        <v>1800</v>
      </c>
      <c r="R79" s="15">
        <v>1800</v>
      </c>
      <c r="S79" s="15">
        <v>0.3</v>
      </c>
      <c r="T79" s="15" t="s">
        <v>379</v>
      </c>
      <c r="U79" s="15" t="s">
        <v>372</v>
      </c>
      <c r="V79" s="15" t="s">
        <v>373</v>
      </c>
      <c r="W79" s="15" t="s">
        <v>374</v>
      </c>
      <c r="X79" s="15" t="s">
        <v>373</v>
      </c>
      <c r="Y79" s="15" t="s">
        <v>375</v>
      </c>
      <c r="Z79" s="15" t="s">
        <v>373</v>
      </c>
      <c r="AA79" s="15" t="s">
        <v>374</v>
      </c>
      <c r="AB79" s="14"/>
      <c r="AC79" s="14"/>
      <c r="AD79" s="14" t="s">
        <v>376</v>
      </c>
      <c r="AE79" s="14" t="s">
        <v>377</v>
      </c>
      <c r="AF79" s="29"/>
      <c r="AG79" s="14" t="s">
        <v>66</v>
      </c>
    </row>
    <row r="80" s="3" customFormat="1" ht="27" customHeight="1" spans="1:33">
      <c r="A80" s="13" t="s">
        <v>380</v>
      </c>
      <c r="B80" s="13" t="s">
        <v>59</v>
      </c>
      <c r="C80" s="14"/>
      <c r="D80" s="14"/>
      <c r="E80" s="13"/>
      <c r="F80" s="13"/>
      <c r="G80" s="14"/>
      <c r="H80" s="14"/>
      <c r="I80" s="14"/>
      <c r="J80" s="14"/>
      <c r="K80" s="14"/>
      <c r="L80" s="14">
        <f>L6+L8+L10+L12+L14+L16+L18+L20+L22+L24+L26+L32+L28+L30+L34+L36+L38+L40+L42+L44+L46+L48+L50+L52+L54+L56+L58+L60+L62+L64+L66+L68+L70+L72+L74+L76+L78</f>
        <v>6856.02</v>
      </c>
      <c r="M80" s="14">
        <f t="shared" ref="M80:R80" si="0">M6+M8+M10+M12+M14+M16+M18+M20+M22+M24+M26+M32+M28+M30+M34+M36+M38+M40+M42+M44+M46+M48+M50+M52+M54+M56+M58+M60+M62+M64+M66+M68+M70+M72+M74+M76+M78</f>
        <v>6856.02</v>
      </c>
      <c r="N80" s="14"/>
      <c r="O80" s="14"/>
      <c r="P80" s="14"/>
      <c r="Q80" s="14">
        <f t="shared" si="0"/>
        <v>33195</v>
      </c>
      <c r="R80" s="14">
        <f t="shared" si="0"/>
        <v>17597</v>
      </c>
      <c r="S80" s="14"/>
      <c r="T80" s="14"/>
      <c r="U80" s="14"/>
      <c r="V80" s="14"/>
      <c r="W80" s="14"/>
      <c r="X80" s="14"/>
      <c r="Y80" s="14"/>
      <c r="Z80" s="14"/>
      <c r="AA80" s="14"/>
      <c r="AB80" s="14"/>
      <c r="AC80" s="14">
        <f>AC6</f>
        <v>0</v>
      </c>
      <c r="AD80" s="14"/>
      <c r="AE80" s="14"/>
      <c r="AF80" s="14"/>
      <c r="AG80" s="14"/>
    </row>
    <row r="81" s="3" customFormat="1" ht="27" customHeight="1" spans="1:33">
      <c r="A81" s="13"/>
      <c r="B81" s="13" t="s">
        <v>66</v>
      </c>
      <c r="C81" s="14"/>
      <c r="D81" s="14"/>
      <c r="E81" s="13"/>
      <c r="F81" s="13"/>
      <c r="G81" s="14"/>
      <c r="H81" s="14"/>
      <c r="I81" s="14"/>
      <c r="J81" s="14"/>
      <c r="K81" s="14"/>
      <c r="L81" s="14">
        <f>L7+L9+L11+L13+L15+L17+L19+L21+L23+L25+L27+L33+L29+L31+L35+L37+L39+L41+L43+L45+L47+L49+L51+L53+L55+L57+L59+L61+L63+L65+L67+L69+L71+L73+L75+L77+L79</f>
        <v>6274.417</v>
      </c>
      <c r="M81" s="14">
        <f t="shared" ref="M81:R81" si="1">M7+M9+M11+M13+M15+M17+M19+M21+M23+M25+M27+M33+M29+M31+M35+M37+M39+M41+M43+M45+M47+M49+M51+M53+M55+M57+M59+M61+M63+M65+M67+M69+M71+M73+M75+M77+M79</f>
        <v>6274.417</v>
      </c>
      <c r="N81" s="14"/>
      <c r="O81" s="14"/>
      <c r="P81" s="14"/>
      <c r="Q81" s="14">
        <f t="shared" si="1"/>
        <v>33495</v>
      </c>
      <c r="R81" s="14">
        <f t="shared" si="1"/>
        <v>17897</v>
      </c>
      <c r="S81" s="14"/>
      <c r="T81" s="14"/>
      <c r="U81" s="14"/>
      <c r="V81" s="14"/>
      <c r="W81" s="14"/>
      <c r="X81" s="14"/>
      <c r="Y81" s="14"/>
      <c r="Z81" s="14"/>
      <c r="AA81" s="14"/>
      <c r="AB81" s="14"/>
      <c r="AC81" s="14">
        <f>AC7</f>
        <v>0</v>
      </c>
      <c r="AD81" s="14"/>
      <c r="AE81" s="14"/>
      <c r="AF81" s="14"/>
      <c r="AG81" s="14"/>
    </row>
    <row r="82" s="3" customFormat="1" ht="27" customHeight="1" spans="1:33">
      <c r="A82" s="13"/>
      <c r="B82" s="13" t="s">
        <v>381</v>
      </c>
      <c r="C82" s="13"/>
      <c r="D82" s="13"/>
      <c r="E82" s="13"/>
      <c r="F82" s="13"/>
      <c r="G82" s="13"/>
      <c r="H82" s="13"/>
      <c r="I82" s="13"/>
      <c r="J82" s="13"/>
      <c r="K82" s="13"/>
      <c r="L82" s="13">
        <f>L81-L80</f>
        <v>-581.603000000001</v>
      </c>
      <c r="M82" s="13">
        <f>M81-M80</f>
        <v>-581.603000000001</v>
      </c>
      <c r="N82" s="13"/>
      <c r="O82" s="13"/>
      <c r="P82" s="13"/>
      <c r="Q82" s="13">
        <f>Q81-Q80</f>
        <v>300</v>
      </c>
      <c r="R82" s="13">
        <f>R81-R80</f>
        <v>300</v>
      </c>
      <c r="S82" s="13"/>
      <c r="T82" s="13"/>
      <c r="U82" s="13"/>
      <c r="V82" s="13"/>
      <c r="W82" s="13"/>
      <c r="X82" s="13"/>
      <c r="Y82" s="13"/>
      <c r="Z82" s="13"/>
      <c r="AA82" s="13"/>
      <c r="AB82" s="13"/>
      <c r="AC82" s="13">
        <f>AC81-AC80</f>
        <v>0</v>
      </c>
      <c r="AD82" s="14"/>
      <c r="AE82" s="14"/>
      <c r="AF82" s="14"/>
      <c r="AG82" s="14"/>
    </row>
    <row r="83" s="1" customFormat="1" ht="24" customHeight="1" spans="1:33">
      <c r="A83" s="31" t="s">
        <v>382</v>
      </c>
      <c r="B83" s="31"/>
      <c r="C83" s="31"/>
      <c r="D83" s="31"/>
      <c r="E83" s="31"/>
      <c r="F83" s="31"/>
      <c r="G83" s="31"/>
      <c r="H83" s="31"/>
      <c r="I83" s="32"/>
      <c r="J83" s="31"/>
      <c r="K83" s="31"/>
      <c r="L83" s="31"/>
      <c r="M83" s="31"/>
      <c r="N83" s="31"/>
      <c r="O83" s="31"/>
      <c r="P83" s="31"/>
      <c r="Q83" s="31"/>
      <c r="R83" s="31"/>
      <c r="S83" s="31"/>
      <c r="T83" s="31"/>
      <c r="U83" s="31"/>
      <c r="V83" s="31"/>
      <c r="W83" s="31"/>
      <c r="X83" s="31"/>
      <c r="Y83" s="31"/>
      <c r="Z83" s="31"/>
      <c r="AA83" s="31"/>
      <c r="AB83" s="31"/>
      <c r="AC83" s="31"/>
      <c r="AD83" s="31"/>
      <c r="AE83" s="31"/>
      <c r="AF83" s="31"/>
      <c r="AG83" s="31"/>
    </row>
  </sheetData>
  <autoFilter ref="A5:AG83">
    <extLst/>
  </autoFilter>
  <mergeCells count="24">
    <mergeCell ref="A1:B1"/>
    <mergeCell ref="A2:AG2"/>
    <mergeCell ref="A3:L3"/>
    <mergeCell ref="S3:AA3"/>
    <mergeCell ref="AC3:AF3"/>
    <mergeCell ref="B4:K4"/>
    <mergeCell ref="L4:O4"/>
    <mergeCell ref="Q4:R4"/>
    <mergeCell ref="V4:W4"/>
    <mergeCell ref="X4:Y4"/>
    <mergeCell ref="Z4:AA4"/>
    <mergeCell ref="A83:AG83"/>
    <mergeCell ref="A4:A5"/>
    <mergeCell ref="A80:A82"/>
    <mergeCell ref="P4:P5"/>
    <mergeCell ref="S4:S5"/>
    <mergeCell ref="T4:T5"/>
    <mergeCell ref="U4:U5"/>
    <mergeCell ref="AB4:AB5"/>
    <mergeCell ref="AC4:AC5"/>
    <mergeCell ref="AD4:AD5"/>
    <mergeCell ref="AE4:AE5"/>
    <mergeCell ref="AF4:AF5"/>
    <mergeCell ref="AG4:AG5"/>
  </mergeCells>
  <pageMargins left="0.357638888888889" right="0.357638888888889" top="0.802777777777778" bottom="0.802777777777778" header="0.302777777777778" footer="0.302777777777778"/>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表5、调整表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2018-04-20T01:12:00Z</dcterms:created>
  <dcterms:modified xsi:type="dcterms:W3CDTF">2024-01-26T09:19:45Z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4BDFFF57978549988405FC2664917C96</vt:lpwstr>
  </property>
  <property fmtid="{D5CDD505-2E9C-101B-9397-08002B2CF9AE}" pid="4" name="KSOReadingLayout">
    <vt:bool>true</vt:bool>
  </property>
</Properties>
</file>