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8" activeTab="12"/>
  </bookViews>
  <sheets>
    <sheet name="1.预算收支总表" sheetId="1" r:id="rId1"/>
    <sheet name="2.预算收入总表" sheetId="2" r:id="rId2"/>
    <sheet name="3.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政府性基金预算收入" sheetId="7" r:id="rId7"/>
    <sheet name="8.政府性基金预算支出表" sheetId="8" r:id="rId8"/>
    <sheet name="9.国有资本经营预算收支预算表" sheetId="9" r:id="rId9"/>
    <sheet name="10.三公经费支出表" sheetId="10" r:id="rId10"/>
    <sheet name="11.机关运行经费" sheetId="11" r:id="rId11"/>
    <sheet name="12.项目支出预算表（本年预算）" sheetId="12" r:id="rId12"/>
    <sheet name="13.项目支出预算表（上年结转）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<sst xmlns="http://schemas.openxmlformats.org/spreadsheetml/2006/main" count="383" uniqueCount="179">
  <si>
    <t>预算公开表1</t>
  </si>
  <si>
    <t>2024年调整预算收支总表</t>
  </si>
  <si>
    <t>单位名称：石楼县总工会</t>
  </si>
  <si>
    <t>单位：万元</t>
  </si>
  <si>
    <t>收入</t>
  </si>
  <si>
    <t>支出</t>
  </si>
  <si>
    <t>项目</t>
  </si>
  <si>
    <t>2024年</t>
  </si>
  <si>
    <t>2024年合计</t>
  </si>
  <si>
    <t>当年调整预算安排</t>
  </si>
  <si>
    <t>上年结转安排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</si>
  <si>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</si>
  <si>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</si>
  <si>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</si>
  <si>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</si>
  <si>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</si>
  <si>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</si>
  <si>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</si>
  <si>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</si>
  <si>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</si>
  <si>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</si>
  <si>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</si>
  <si>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</si>
  <si>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</si>
  <si>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</si>
  <si>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</si>
  <si>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</si>
  <si>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</si>
  <si>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</si>
  <si>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</si>
  <si>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</si>
  <si>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</si>
  <si>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</si>
  <si>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</si>
  <si>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</si>
  <si>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</si>
  <si>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</si>
  <si>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</si>
  <si>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</si>
  <si>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</si>
  <si>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</si>
  <si>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</si>
  <si>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</si>
  <si>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</si>
  <si>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</si>
  <si>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</si>
  <si>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</si>
  <si>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</si>
  <si>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</si>
  <si>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</si>
  <si>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</si>
  <si>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</si>
  <si>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预算公开表2</t>
  </si>
  <si>
    <t>2024年调整预算收入总表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</si>
  <si>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</si>
  <si>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</si>
  <si>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</si>
  <si>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</si>
  <si>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</si>
  <si>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</si>
  <si>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</si>
  <si>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</si>
  <si>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</si>
  <si>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</si>
  <si>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201</t>
  </si>
  <si>
    <t>一般公共服务支出</t>
  </si>
  <si>
    <t>行政运行</t>
  </si>
  <si>
    <t>一般行政管理事务</t>
  </si>
  <si>
    <t>工会事务</t>
  </si>
  <si>
    <t>208</t>
  </si>
  <si>
    <t>社会保障和就业支出</t>
  </si>
  <si>
    <t>20805</t>
  </si>
  <si>
    <t>行政事业单位养老支出</t>
  </si>
  <si>
    <t xml:space="preserve"> </t>
  </si>
  <si>
    <t>2080505</t>
  </si>
  <si>
    <t>机关事业单位基本养老保险缴费支出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</si>
  <si>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</si>
  <si>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</si>
  <si>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</si>
  <si>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</si>
  <si>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</si>
  <si>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</si>
  <si>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</si>
  <si>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</si>
  <si>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</si>
  <si>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</si>
  <si>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</si>
  <si>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</si>
  <si>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</si>
  <si>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</si>
  <si>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2210201</t>
  </si>
  <si>
    <t>住房公积金</t>
  </si>
  <si>
    <t>预算公开表3</t>
  </si>
  <si>
    <t>2024年调整预算支出总表</t>
  </si>
  <si>
    <t>2024年调整预算数</t>
  </si>
  <si>
    <t>基本支出</t>
  </si>
  <si>
    <t>项目支出</t>
  </si>
  <si>
    <t>预算公开表4</t>
  </si>
  <si>
    <t>2024年财政拨款收支总表</t>
  </si>
  <si>
    <t>金额</t>
  </si>
  <si>
    <t>小计</t>
  </si>
  <si>
    <t>政府性基金预算</t>
  </si>
  <si>
    <t>上年财政拨款结转</t>
  </si>
  <si>
    <t>预算公开表5</t>
  </si>
  <si>
    <t>2024年一般公共预算支出预算表（不含上年结转）</t>
  </si>
  <si>
    <t>2012902</t>
  </si>
  <si>
    <t>2012906</t>
  </si>
  <si>
    <t>预算公开表6</t>
  </si>
  <si>
    <t>2024年一般公共预算安排基本支出分经济科目表（不含上年结转）</t>
  </si>
  <si>
    <t>部门预算支出经济科目名称</t>
  </si>
  <si>
    <t>政府预算支出经济科目名称</t>
  </si>
  <si>
    <t>备注</t>
  </si>
  <si>
    <t>人员经费</t>
  </si>
  <si>
    <t>公用经费</t>
  </si>
  <si>
    <t>工资福利支出</t>
  </si>
  <si>
    <t xml:space="preserve">    </t>
  </si>
  <si>
    <t xml:space="preserve">    基本工资</t>
  </si>
  <si>
    <t xml:space="preserve">    工资奖金津补贴</t>
  </si>
  <si>
    <t xml:space="preserve">    津贴补贴</t>
  </si>
  <si>
    <t xml:space="preserve">    奖金</t>
  </si>
  <si>
    <t xml:space="preserve">    绩效工资</t>
  </si>
  <si>
    <t xml:space="preserve">    工资福利支出</t>
  </si>
  <si>
    <t xml:space="preserve">    机关事业单位基本养老保险缴费</t>
  </si>
  <si>
    <t xml:space="preserve">    社会保障缴费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</si>
  <si>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</si>
  <si>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</si>
  <si>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</si>
  <si>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</si>
  <si>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</si>
  <si>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商品和服务支出</t>
  </si>
  <si>
    <t xml:space="preserve">    办公费</t>
  </si>
  <si>
    <t xml:space="preserve">    办公经费</t>
  </si>
  <si>
    <t xml:space="preserve">    印刷费</t>
  </si>
  <si>
    <t xml:space="preserve">    邮电费</t>
  </si>
  <si>
    <t xml:space="preserve">    培训费</t>
  </si>
  <si>
    <t xml:space="preserve">    差旅费</t>
  </si>
  <si>
    <t xml:space="preserve">    工会经费</t>
  </si>
  <si>
    <t xml:space="preserve">    福利费</t>
  </si>
  <si>
    <t xml:space="preserve">    其他交通费用</t>
  </si>
  <si>
    <t xml:space="preserve">    其他商品和服务支出</t>
  </si>
  <si>
    <t>预算公开表7</t>
  </si>
  <si>
    <t>2024年政府性基金预算收入表（不含上年结转）</t>
  </si>
  <si>
    <t>单位:万元</t>
  </si>
  <si>
    <t>政府性基金收入预算</t>
  </si>
  <si>
    <t>收入科目编码</t>
  </si>
  <si>
    <t>注：本表无数据</t>
  </si>
  <si>
    <t>预算公开表8</t>
  </si>
  <si>
    <t>2024年政府性基金预算支出表（不含上年结转）</t>
  </si>
  <si>
    <t>部门公开表9</t>
  </si>
  <si>
    <t>2024年国有资本经营预算收支预算表（不含上年结转）</t>
  </si>
  <si>
    <t>国有资本经营预算收入</t>
  </si>
  <si>
    <t>国有资本经营预算支出</t>
  </si>
  <si>
    <t>国有资本经营收入预算</t>
  </si>
  <si>
    <t>预算公开表10</t>
  </si>
  <si>
    <t>2024年财政拨款安排“三公”经费支出预算表</t>
  </si>
  <si>
    <t>2024年预算数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</si>
  <si>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</si>
  <si>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</si>
  <si>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</si>
  <si>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</si>
  <si>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</si>
  <si>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预算公开表11</t>
  </si>
  <si>
    <t>2024年财政拨款安排机关运行经费调整预算表</t>
  </si>
  <si>
    <t>单位名称</t>
  </si>
  <si>
    <t>2024预算数</t>
  </si>
  <si>
    <t>部门合计</t>
  </si>
  <si>
    <t>石楼县总工会</t>
  </si>
  <si>
    <t>预算公开表12</t>
  </si>
  <si>
    <t>2024年项目支出调整预算表（本年预算）</t>
  </si>
  <si>
    <t>项目名称</t>
  </si>
  <si>
    <t>2024年财政拨款</t>
  </si>
  <si>
    <t>　石楼县总工会</t>
  </si>
  <si>
    <t>　　工会经费</t>
  </si>
  <si>
    <t>组队参加篮球比赛</t>
  </si>
  <si>
    <t>困难职工省级财政配套资金</t>
  </si>
  <si>
    <t>预算公开表13</t>
  </si>
  <si>
    <t>2024年项目支出预算表（上年结转）</t>
  </si>
  <si>
    <t>政府性基金
预算</t>
  </si>
  <si>
    <t>国有资本
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</si>
</sst>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">
    <numFmt numFmtId="176" formatCode="#,##0.00_ "/>
  </numFmts>
  <fonts count="37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0"/>
      <name val="Calibri"/>
      <charset val="134"/>
    </font>
    <font>
      <sz val="11"/>
      <name val="normal"/>
      <charset val="134"/>
    </font>
    <font>
      <sz val="10"/>
      <color indexed="8"/>
      <name val="Arial Narrow"/>
      <charset val="0"/>
    </font>
    <font>
      <b/>
      <sz val="11"/>
      <color rgb="FF000000"/>
      <name val="SimSu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color rgb="FF000000"/>
      <name val="normal"/>
      <charset val="134"/>
    </font>
    <font>
      <b/>
      <sz val="11"/>
      <name val="normal"/>
      <charset val="134"/>
    </font>
    <font>
      <sz val="11"/>
      <name val="宋体"/>
      <charset val="134"/>
    </font>
    <font>
      <sz val="9"/>
      <color rgb="FF031521"/>
      <name val="宋体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A131A"/>
      </left>
      <right style="thin">
        <color rgb="FF0A131A"/>
      </right>
      <top style="thin">
        <color rgb="FF0A131A"/>
      </top>
      <bottom style="thin">
        <color rgb="FF0A131A"/>
      </bottom>
      <diagonal/>
    </border>
    <border>
      <left style="thin">
        <color rgb="FF000103"/>
      </left>
      <right style="thin">
        <color rgb="FF000103"/>
      </right>
      <top style="thin">
        <color rgb="FF000103"/>
      </top>
      <bottom style="thin">
        <color rgb="FF00010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2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3" fillId="0" borderId="13">
      <alignment vertical="top"/>
    </xf>
    <xf numFmtId="0" fontId="24" fillId="0" borderId="14">
      <alignment vertical="top"/>
    </xf>
    <xf numFmtId="0" fontId="25" fillId="0" borderId="15">
      <alignment vertical="top"/>
    </xf>
    <xf numFmtId="0" fontId="25" fillId="0" borderId="0">
      <alignment vertical="top"/>
    </xf>
    <xf numFmtId="0" fontId="26" fillId="4" borderId="16">
      <alignment vertical="top"/>
    </xf>
    <xf numFmtId="0" fontId="27" fillId="5" borderId="17">
      <alignment vertical="top"/>
    </xf>
    <xf numFmtId="0" fontId="28" fillId="5" borderId="16">
      <alignment vertical="top"/>
    </xf>
    <xf numFmtId="0" fontId="29" fillId="6" borderId="18">
      <alignment vertical="top"/>
    </xf>
    <xf numFmtId="0" fontId="30" fillId="0" borderId="19">
      <alignment vertical="top"/>
    </xf>
    <xf numFmtId="0" fontId="31" fillId="0" borderId="20">
      <alignment vertical="top"/>
    </xf>
    <xf numFmtId="0" fontId="32" fillId="7" borderId="0">
      <alignment vertical="top"/>
    </xf>
    <xf numFmtId="0" fontId="33" fillId="8" borderId="0">
      <alignment vertical="top"/>
    </xf>
    <xf numFmtId="0" fontId="34" fillId="9" borderId="0">
      <alignment vertical="top"/>
    </xf>
    <xf numFmtId="0" fontId="35" fillId="10" borderId="0">
      <alignment vertical="top"/>
    </xf>
    <xf numFmtId="0" fontId="36" fillId="11" borderId="0">
      <alignment vertical="top"/>
    </xf>
    <xf numFmtId="0" fontId="36" fillId="12" borderId="0">
      <alignment vertical="top"/>
    </xf>
    <xf numFmtId="0" fontId="35" fillId="13" borderId="0">
      <alignment vertical="top"/>
    </xf>
    <xf numFmtId="0" fontId="35" fillId="14" borderId="0">
      <alignment vertical="top"/>
    </xf>
    <xf numFmtId="0" fontId="36" fillId="15" borderId="0">
      <alignment vertical="top"/>
    </xf>
    <xf numFmtId="0" fontId="36" fillId="16" borderId="0">
      <alignment vertical="top"/>
    </xf>
    <xf numFmtId="0" fontId="35" fillId="17" borderId="0">
      <alignment vertical="top"/>
    </xf>
    <xf numFmtId="0" fontId="35" fillId="18" borderId="0">
      <alignment vertical="top"/>
    </xf>
    <xf numFmtId="0" fontId="36" fillId="19" borderId="0">
      <alignment vertical="top"/>
    </xf>
    <xf numFmtId="0" fontId="36" fillId="20" borderId="0">
      <alignment vertical="top"/>
    </xf>
    <xf numFmtId="0" fontId="35" fillId="21" borderId="0">
      <alignment vertical="top"/>
    </xf>
    <xf numFmtId="0" fontId="35" fillId="22" borderId="0">
      <alignment vertical="top"/>
    </xf>
    <xf numFmtId="0" fontId="36" fillId="23" borderId="0">
      <alignment vertical="top"/>
    </xf>
    <xf numFmtId="0" fontId="36" fillId="24" borderId="0">
      <alignment vertical="top"/>
    </xf>
    <xf numFmtId="0" fontId="35" fillId="25" borderId="0">
      <alignment vertical="top"/>
    </xf>
    <xf numFmtId="0" fontId="35" fillId="26" borderId="0">
      <alignment vertical="top"/>
    </xf>
    <xf numFmtId="0" fontId="36" fillId="27" borderId="0">
      <alignment vertical="top"/>
    </xf>
    <xf numFmtId="0" fontId="36" fillId="28" borderId="0">
      <alignment vertical="top"/>
    </xf>
    <xf numFmtId="0" fontId="35" fillId="29" borderId="0">
      <alignment vertical="top"/>
    </xf>
    <xf numFmtId="0" fontId="35" fillId="30" borderId="0">
      <alignment vertical="top"/>
    </xf>
    <xf numFmtId="0" fontId="36" fillId="31" borderId="0">
      <alignment vertical="top"/>
    </xf>
    <xf numFmtId="0" fontId="36" fillId="32" borderId="0">
      <alignment vertical="top"/>
    </xf>
    <xf numFmtId="0" fontId="35" fillId="33" borderId="0">
      <alignment vertical="top"/>
    </xf>
  </cellStyleXfs>
  <cellXfs count="88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top"/>
    </xf>
    <xf numFmtId="0" fontId="8" fillId="0" borderId="0" xfId="0" applyFont="1" applyAlignment="1" applyProtection="1">
      <alignment vertical="top" wrapText="1"/>
    </xf>
    <xf numFmtId="0" fontId="6" fillId="2" borderId="3" xfId="0" applyFont="1" applyFill="1" applyBorder="1" applyAlignment="1">
      <alignment vertical="center"/>
      <protection locked="0"/>
    </xf>
    <xf numFmtId="0" fontId="6" fillId="2" borderId="3" xfId="0" applyFont="1" applyFill="1" applyBorder="1" applyAlignment="1">
      <alignment horizontal="center" vertical="center"/>
      <protection locked="0"/>
    </xf>
    <xf numFmtId="0" fontId="6" fillId="2" borderId="3" xfId="0" applyFont="1" applyFill="1" applyBorder="1" applyAlignment="1">
      <alignment vertical="center" wrapText="1"/>
      <protection locked="0"/>
    </xf>
    <xf numFmtId="0" fontId="6" fillId="2" borderId="3" xfId="0" applyFont="1" applyFill="1" applyBorder="1" applyAlignment="1">
      <alignment horizontal="center" vertical="center" wrapText="1"/>
      <protection locked="0"/>
    </xf>
    <xf numFmtId="0" fontId="6" fillId="2" borderId="3" xfId="0" applyFont="1" applyFill="1" applyBorder="1" applyAlignment="1">
      <alignment horizontal="right" vertical="center" wrapText="1"/>
      <protection locked="0"/>
    </xf>
    <xf numFmtId="176" fontId="9" fillId="0" borderId="4" xfId="0" applyNumberFormat="1" applyFont="1" applyFill="1" applyBorder="1" applyAlignment="1" applyProtection="1">
      <alignment vertical="center"/>
    </xf>
    <xf numFmtId="0" fontId="7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Protection="1">
      <alignment vertical="top"/>
    </xf>
    <xf numFmtId="0" fontId="6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Protection="1">
      <alignment vertical="top"/>
    </xf>
    <xf numFmtId="0" fontId="7" fillId="2" borderId="5" xfId="0" applyFont="1" applyFill="1" applyBorder="1" applyProtection="1">
      <alignment vertical="top"/>
    </xf>
    <xf numFmtId="0" fontId="7" fillId="2" borderId="6" xfId="0" applyFont="1" applyFill="1" applyBorder="1" applyProtection="1">
      <alignment vertical="top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13" fillId="2" borderId="7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2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7" fillId="2" borderId="0" xfId="0" applyFont="1" applyFill="1">
      <alignment vertical="top"/>
      <protection locked="0"/>
    </xf>
    <xf numFmtId="0" fontId="7" fillId="0" borderId="0" xfId="0" applyFont="1">
      <alignment vertical="top"/>
      <protection locked="0"/>
    </xf>
    <xf numFmtId="0" fontId="8" fillId="0" borderId="0" xfId="0" applyFont="1" applyProtection="1">
      <alignment vertical="top"/>
    </xf>
    <xf numFmtId="4" fontId="10" fillId="2" borderId="3" xfId="0" applyNumberFormat="1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8" fillId="2" borderId="0" xfId="0" applyFont="1" applyFill="1">
      <alignment vertical="top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horizontal="right" vertical="center" wrapText="1"/>
    </xf>
    <xf numFmtId="0" fontId="2" fillId="2" borderId="9" xfId="0" applyFont="1" applyFill="1" applyBorder="1" applyAlignment="1">
      <alignment vertical="center"/>
      <protection locked="0"/>
    </xf>
    <xf numFmtId="0" fontId="2" fillId="2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/>
    </xf>
    <xf numFmtId="4" fontId="10" fillId="2" borderId="3" xfId="0" applyNumberFormat="1" applyFont="1" applyFill="1" applyBorder="1" applyAlignment="1">
      <alignment horizontal="right" vertical="center"/>
      <protection locked="0"/>
    </xf>
    <xf numFmtId="0" fontId="16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right" vertical="center"/>
    </xf>
    <xf numFmtId="4" fontId="17" fillId="2" borderId="3" xfId="0" applyNumberFormat="1" applyFont="1" applyFill="1" applyBorder="1" applyAlignment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1"/>
        <color indexed="16"/>
      </font>
      <fill>
        <patternFill patternType="solid">
          <fgColor indexed="29"/>
          <bgColor indexed="45"/>
        </patternFill>
      </fill>
    </dxf>
    <dxf>
      <font>
        <b val="0"/>
        <i val="0"/>
        <strike val="0"/>
        <u val="none"/>
        <sz val="11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B6" sqref="B6"/>
    </sheetView>
  </sheetViews>
  <sheetFormatPr defaultColWidth="13.75" defaultRowHeight="24" customHeight="1" outlineLevelCol="5"/>
  <cols>
    <col min="1" max="1" width="43.25" customWidth="1"/>
    <col min="2" max="2" width="14.375" customWidth="1"/>
    <col min="3" max="3" width="45.25" customWidth="1"/>
    <col min="4" max="4" width="13.75" customWidth="1"/>
    <col min="5" max="5" width="16.625" customWidth="1"/>
    <col min="6" max="6" width="13.25" customWidth="1"/>
  </cols>
  <sheetData>
    <row r="1" customHeight="1" spans="1:6">
      <c r="A1" s="35" t="s">
        <v>0</v>
      </c>
      <c r="B1" s="35"/>
      <c r="C1" s="35"/>
      <c r="D1" s="35"/>
      <c r="E1" s="35"/>
      <c r="F1" s="35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6" t="s">
        <v>2</v>
      </c>
      <c r="B3" s="85"/>
      <c r="C3" s="6"/>
      <c r="D3" s="6"/>
      <c r="E3" s="6"/>
      <c r="F3" s="38" t="s">
        <v>3</v>
      </c>
    </row>
    <row r="4" customHeight="1" spans="1:6">
      <c r="A4" s="8" t="s">
        <v>4</v>
      </c>
      <c r="B4" s="8"/>
      <c r="C4" s="8" t="s">
        <v>5</v>
      </c>
      <c r="D4" s="8"/>
      <c r="E4" s="8"/>
      <c r="F4" s="8"/>
    </row>
    <row r="5" customHeight="1" spans="1:6">
      <c r="A5" s="8" t="s">
        <v>6</v>
      </c>
      <c r="B5" s="8" t="s">
        <v>7</v>
      </c>
      <c r="C5" s="8" t="s">
        <v>6</v>
      </c>
      <c r="D5" s="8" t="s">
        <v>8</v>
      </c>
      <c r="E5" s="8" t="s">
        <v>9</v>
      </c>
      <c r="F5" s="8" t="s">
        <v>10</v>
      </c>
    </row>
    <row r="6" customHeight="1" spans="1:6">
      <c r="A6" s="53" t="s">
        <v>11</v>
      </c>
      <c r="B6" s="32">
        <v>373.6</v>
      </c>
      <c r="C6" s="53" t="s">
        <v>12</v>
      </c>
      <c r="D6" s="41">
        <v>365.31</v>
      </c>
      <c r="E6" s="32">
        <v>365.31</v>
      </c>
      <c r="F6" s="32"/>
    </row>
    <row r="7" customHeight="1" spans="1:6">
      <c r="A7" s="53" t="s">
        <v>13</v>
      </c>
      <c r="B7" s="42"/>
      <c r="C7" s="53" t="s">
        <v>14</v>
      </c>
      <c r="D7" s="41"/>
      <c r="E7" s="42"/>
      <c r="F7" s="42"/>
    </row>
    <row r="8" customHeight="1" spans="1:6">
      <c r="A8" s="53" t="s">
        <v>15</v>
      </c>
      <c r="B8" s="42"/>
      <c r="C8" s="53" t="s">
        <v>16</v>
      </c>
      <c r="D8" s="41"/>
      <c r="E8" s="42"/>
      <c r="F8" s="42"/>
    </row>
    <row r="9" customHeight="1" spans="1:6">
      <c r="A9" s="53" t="s">
        <v>17</v>
      </c>
      <c r="B9" s="42"/>
      <c r="C9" s="53" t="s">
        <v>18</v>
      </c>
      <c r="D9" s="41"/>
      <c r="E9" s="42"/>
      <c r="F9" s="42"/>
    </row>
    <row r="10" customHeight="1" spans="1:6">
      <c r="A10" s="53" t="s">
        <v>19</v>
      </c>
      <c r="B10" s="42"/>
      <c r="C10" s="53" t="s">
        <v>20</v>
      </c>
      <c r="D10" s="41"/>
      <c r="E10" s="42"/>
      <c r="F10" s="42"/>
    </row>
    <row r="11" customHeight="1" spans="1:6">
      <c r="A11" s="53"/>
      <c r="B11" s="86"/>
      <c r="C11" s="53" t="s">
        <v>21</v>
      </c>
      <c r="D11" s="41"/>
      <c r="E11" s="42"/>
      <c r="F11" s="42"/>
    </row>
    <row r="12" customHeight="1" spans="1:6">
      <c r="A12" s="53"/>
      <c r="B12" s="86"/>
      <c r="C12" s="53" t="s">
        <v>22</v>
      </c>
      <c r="D12" s="41"/>
      <c r="E12" s="42"/>
      <c r="F12" s="42"/>
    </row>
    <row r="13" customHeight="1" spans="1:6">
      <c r="A13" s="53"/>
      <c r="B13" s="86"/>
      <c r="C13" s="53" t="s">
        <v>23</v>
      </c>
      <c r="D13" s="41">
        <v>3.52</v>
      </c>
      <c r="E13" s="42">
        <v>3.52</v>
      </c>
      <c r="F13" s="42"/>
    </row>
    <row r="14" customHeight="1" spans="1:6">
      <c r="A14" s="53"/>
      <c r="B14" s="86"/>
      <c r="C14" s="53" t="s">
        <v>24</v>
      </c>
      <c r="D14" s="41"/>
      <c r="E14" s="42"/>
      <c r="F14" s="42"/>
    </row>
    <row r="15" customHeight="1" spans="1:6">
      <c r="A15" s="53"/>
      <c r="B15" s="86"/>
      <c r="C15" s="53" t="s">
        <v>25</v>
      </c>
      <c r="D15" s="41">
        <v>1.75</v>
      </c>
      <c r="E15" s="42">
        <v>1.75</v>
      </c>
      <c r="F15" s="42"/>
    </row>
    <row r="16" customHeight="1" spans="1:6">
      <c r="A16" s="53"/>
      <c r="B16" s="86"/>
      <c r="C16" s="53" t="s">
        <v>26</v>
      </c>
      <c r="D16" s="41"/>
      <c r="E16" s="42"/>
      <c r="F16" s="42"/>
    </row>
    <row r="17" customHeight="1" spans="1:6">
      <c r="A17" s="53"/>
      <c r="B17" s="86"/>
      <c r="C17" s="53" t="s">
        <v>27</v>
      </c>
      <c r="D17" s="41"/>
      <c r="E17" s="42"/>
      <c r="F17" s="42"/>
    </row>
    <row r="18" customHeight="1" spans="1:6">
      <c r="A18" s="53"/>
      <c r="B18" s="86"/>
      <c r="C18" s="53" t="s">
        <v>28</v>
      </c>
      <c r="D18" s="41"/>
      <c r="E18" s="42"/>
      <c r="F18" s="42"/>
    </row>
    <row r="19" customHeight="1" spans="1:6">
      <c r="A19" s="53"/>
      <c r="B19" s="86"/>
      <c r="C19" s="53" t="s">
        <v>29</v>
      </c>
      <c r="D19" s="41"/>
      <c r="E19" s="42"/>
      <c r="F19" s="42"/>
    </row>
    <row r="20" customHeight="1" spans="1:6">
      <c r="A20" s="53"/>
      <c r="B20" s="86"/>
      <c r="C20" s="53" t="s">
        <v>30</v>
      </c>
      <c r="D20" s="41"/>
      <c r="E20" s="42"/>
      <c r="F20" s="42"/>
    </row>
    <row r="21" customHeight="1" spans="1:6">
      <c r="A21" s="53"/>
      <c r="B21" s="86"/>
      <c r="C21" s="53" t="s">
        <v>31</v>
      </c>
      <c r="D21" s="41"/>
      <c r="E21" s="42"/>
      <c r="F21" s="42"/>
    </row>
    <row r="22" customHeight="1" spans="1:6">
      <c r="A22" s="53"/>
      <c r="B22" s="86"/>
      <c r="C22" s="53" t="s">
        <v>32</v>
      </c>
      <c r="D22" s="41"/>
      <c r="E22" s="42"/>
      <c r="F22" s="42"/>
    </row>
    <row r="23" customHeight="1" spans="1:6">
      <c r="A23" s="53"/>
      <c r="B23" s="86"/>
      <c r="C23" s="53" t="s">
        <v>33</v>
      </c>
      <c r="D23" s="41"/>
      <c r="E23" s="42"/>
      <c r="F23" s="42"/>
    </row>
    <row r="24" customHeight="1" spans="1:6">
      <c r="A24" s="53"/>
      <c r="B24" s="86"/>
      <c r="C24" s="53" t="s">
        <v>34</v>
      </c>
      <c r="D24" s="41"/>
      <c r="E24" s="42"/>
      <c r="F24" s="42"/>
    </row>
    <row r="25" customHeight="1" spans="1:6">
      <c r="A25" s="53"/>
      <c r="B25" s="86"/>
      <c r="C25" s="53" t="s">
        <v>35</v>
      </c>
      <c r="D25" s="41">
        <v>3.0238</v>
      </c>
      <c r="E25" s="42">
        <v>3.02</v>
      </c>
      <c r="F25" s="42"/>
    </row>
    <row r="26" customHeight="1" spans="1:6">
      <c r="A26" s="53"/>
      <c r="B26" s="86"/>
      <c r="C26" s="53" t="s">
        <v>36</v>
      </c>
      <c r="D26" s="41"/>
      <c r="E26" s="42"/>
      <c r="F26" s="42"/>
    </row>
    <row r="27" customHeight="1" spans="1:6">
      <c r="A27" s="53"/>
      <c r="B27" s="86"/>
      <c r="C27" s="53" t="s">
        <v>37</v>
      </c>
      <c r="D27" s="41"/>
      <c r="E27" s="42"/>
      <c r="F27" s="42"/>
    </row>
    <row r="28" customHeight="1" spans="1:6">
      <c r="A28" s="53"/>
      <c r="B28" s="86"/>
      <c r="C28" s="53" t="s">
        <v>38</v>
      </c>
      <c r="D28" s="41"/>
      <c r="E28" s="42"/>
      <c r="F28" s="42"/>
    </row>
    <row r="29" customHeight="1" spans="1:6">
      <c r="A29" s="53"/>
      <c r="B29" s="86"/>
      <c r="C29" s="53" t="s">
        <v>39</v>
      </c>
      <c r="D29" s="41"/>
      <c r="E29" s="42"/>
      <c r="F29" s="42"/>
    </row>
    <row r="30" customHeight="1" spans="1:6">
      <c r="A30" s="53"/>
      <c r="B30" s="86"/>
      <c r="C30" s="53" t="s">
        <v>40</v>
      </c>
      <c r="D30" s="41"/>
      <c r="E30" s="42"/>
      <c r="F30" s="42"/>
    </row>
    <row r="31" customHeight="1" spans="1:6">
      <c r="A31" s="53"/>
      <c r="B31" s="86"/>
      <c r="C31" s="53" t="s">
        <v>41</v>
      </c>
      <c r="D31" s="41"/>
      <c r="E31" s="42"/>
      <c r="F31" s="42"/>
    </row>
    <row r="32" customHeight="1" spans="1:6">
      <c r="A32" s="53"/>
      <c r="B32" s="86"/>
      <c r="C32" s="53" t="s">
        <v>42</v>
      </c>
      <c r="D32" s="41"/>
      <c r="E32" s="42"/>
      <c r="F32" s="42"/>
    </row>
    <row r="33" customHeight="1" spans="1:6">
      <c r="A33" s="53"/>
      <c r="B33" s="86"/>
      <c r="C33" s="53" t="s">
        <v>43</v>
      </c>
      <c r="D33" s="41"/>
      <c r="E33" s="42"/>
      <c r="F33" s="42"/>
    </row>
    <row r="34" customHeight="1" spans="1:6">
      <c r="A34" s="53"/>
      <c r="B34" s="86"/>
      <c r="C34" s="53" t="s">
        <v>44</v>
      </c>
      <c r="D34" s="41"/>
      <c r="E34" s="42"/>
      <c r="F34" s="42"/>
    </row>
    <row r="35" customHeight="1" spans="1:6">
      <c r="A35" s="53"/>
      <c r="B35" s="86"/>
      <c r="C35" s="53" t="s">
        <v>45</v>
      </c>
      <c r="D35" s="41"/>
      <c r="E35" s="42"/>
      <c r="F35" s="42"/>
    </row>
    <row r="36" customHeight="1" spans="1:6">
      <c r="A36" s="53"/>
      <c r="B36" s="86"/>
      <c r="C36" s="53"/>
      <c r="D36" s="43"/>
      <c r="E36" s="43"/>
      <c r="F36" s="43"/>
    </row>
    <row r="37" customHeight="1" spans="1:6">
      <c r="A37" s="87" t="s">
        <v>46</v>
      </c>
      <c r="B37" s="31">
        <f>D37</f>
        <v>373.6038</v>
      </c>
      <c r="C37" s="87" t="s">
        <v>47</v>
      </c>
      <c r="D37" s="31">
        <f>SUM(D6:D35)</f>
        <v>373.6038</v>
      </c>
      <c r="E37" s="31">
        <f>SUM(E6:E36)</f>
        <v>373.6</v>
      </c>
      <c r="F37" s="31"/>
    </row>
    <row r="38" customHeight="1" spans="1:6">
      <c r="A38" s="53" t="s">
        <v>48</v>
      </c>
      <c r="B38" s="42"/>
      <c r="C38" s="53" t="s">
        <v>49</v>
      </c>
      <c r="D38" s="41"/>
      <c r="E38" s="42"/>
      <c r="F38" s="42"/>
    </row>
    <row r="39" customHeight="1" spans="1:6">
      <c r="A39" s="87" t="s">
        <v>50</v>
      </c>
      <c r="B39" s="31">
        <f>D37</f>
        <v>373.6038</v>
      </c>
      <c r="C39" s="87" t="s">
        <v>51</v>
      </c>
      <c r="D39" s="31">
        <f>D37</f>
        <v>373.6038</v>
      </c>
      <c r="E39" s="31">
        <f>E37</f>
        <v>373.6</v>
      </c>
      <c r="F39" s="31"/>
    </row>
  </sheetData>
  <mergeCells count="5">
    <mergeCell ref="A1:F1"/>
    <mergeCell ref="A2:F2"/>
    <mergeCell ref="A3:E3"/>
    <mergeCell ref="A4:B4"/>
    <mergeCell ref="C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M13" sqref="M13"/>
    </sheetView>
  </sheetViews>
  <sheetFormatPr defaultColWidth="13.75" defaultRowHeight="24" customHeight="1"/>
  <cols>
    <col min="1" max="1" width="14.625" customWidth="1"/>
    <col min="2" max="2" width="45.25" customWidth="1"/>
    <col min="3" max="3" width="15.5" customWidth="1"/>
    <col min="4" max="4" width="12.25" customWidth="1"/>
    <col min="5" max="5" width="13.125" customWidth="1"/>
    <col min="6" max="6" width="16.75" customWidth="1"/>
    <col min="7" max="7" width="16.625" customWidth="1"/>
    <col min="8" max="8" width="12.75" customWidth="1"/>
    <col min="9" max="9" width="13.5" customWidth="1"/>
  </cols>
  <sheetData>
    <row r="1" ht="25.5" customHeight="1" spans="1:9">
      <c r="A1" s="34"/>
      <c r="B1" s="34"/>
      <c r="C1" s="34"/>
      <c r="D1" s="34"/>
      <c r="E1" s="34"/>
      <c r="F1" s="34"/>
      <c r="G1" s="34"/>
      <c r="H1" s="35" t="s">
        <v>52</v>
      </c>
      <c r="I1" s="35"/>
    </row>
    <row r="2" ht="25.5" customHeight="1" spans="1:9">
      <c r="A2" s="36" t="s">
        <v>53</v>
      </c>
      <c r="B2" s="36"/>
      <c r="C2" s="36"/>
      <c r="D2" s="36"/>
      <c r="E2" s="36"/>
      <c r="F2" s="36"/>
      <c r="G2" s="36"/>
      <c r="H2" s="36"/>
      <c r="I2" s="36"/>
    </row>
    <row r="3" ht="25.5" customHeight="1" spans="1:9">
      <c r="A3" s="80" t="s">
        <v>2</v>
      </c>
      <c r="B3" s="81"/>
      <c r="C3" s="81"/>
      <c r="D3" s="81"/>
      <c r="E3" s="82"/>
      <c r="F3" s="82"/>
      <c r="G3" s="82"/>
      <c r="H3" s="83" t="s">
        <v>3</v>
      </c>
      <c r="I3" s="83"/>
    </row>
    <row r="4" ht="25.5" customHeight="1" spans="1:9">
      <c r="A4" s="8" t="s">
        <v>6</v>
      </c>
      <c r="B4" s="8"/>
      <c r="C4" s="8" t="s">
        <v>54</v>
      </c>
      <c r="D4" s="8"/>
      <c r="E4" s="8"/>
      <c r="F4" s="8"/>
      <c r="G4" s="8"/>
      <c r="H4" s="8"/>
      <c r="I4" s="8" t="s">
        <v>55</v>
      </c>
    </row>
    <row r="5" ht="25.5" customHeight="1" spans="1:9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/>
    </row>
    <row r="6" ht="25.5" customHeight="1" spans="1:9">
      <c r="A6" s="8" t="s">
        <v>58</v>
      </c>
      <c r="B6" s="8"/>
      <c r="C6" s="59">
        <f>D6</f>
        <v>373.6</v>
      </c>
      <c r="D6" s="59">
        <v>373.6</v>
      </c>
      <c r="E6" s="59"/>
      <c r="F6" s="59"/>
      <c r="G6" s="59"/>
      <c r="H6" s="59"/>
      <c r="I6" s="59"/>
    </row>
    <row r="7" s="58" customFormat="1" ht="25.5" customHeight="1" spans="1:9">
      <c r="A7" s="33" t="s">
        <v>64</v>
      </c>
      <c r="B7" s="33" t="s">
        <v>65</v>
      </c>
      <c r="C7" s="59">
        <f>D7</f>
        <v>373.6</v>
      </c>
      <c r="D7" s="42">
        <v>373.6</v>
      </c>
      <c r="E7" s="32"/>
      <c r="F7" s="32"/>
      <c r="G7" s="32"/>
      <c r="H7" s="32"/>
      <c r="I7" s="32"/>
    </row>
    <row r="8" s="16" customFormat="1" ht="25.5" customHeight="1" spans="1:9">
      <c r="A8" s="73">
        <v>201</v>
      </c>
      <c r="B8" s="73" t="s">
        <v>66</v>
      </c>
      <c r="C8" s="59">
        <f t="shared" ref="C8:C21" si="0">D8</f>
        <v>373.6</v>
      </c>
      <c r="D8" s="42">
        <v>373.6</v>
      </c>
      <c r="E8" s="42"/>
      <c r="F8" s="42"/>
      <c r="G8" s="42"/>
      <c r="H8" s="42"/>
      <c r="I8" s="42"/>
    </row>
    <row r="9" s="16" customFormat="1" ht="25.5" customHeight="1" spans="1:9">
      <c r="A9" s="73">
        <v>2012902</v>
      </c>
      <c r="B9" s="73" t="s">
        <v>67</v>
      </c>
      <c r="C9" s="84">
        <v>209.46</v>
      </c>
      <c r="D9" s="42">
        <v>209.46</v>
      </c>
      <c r="E9" s="42"/>
      <c r="F9" s="42"/>
      <c r="G9" s="42"/>
      <c r="H9" s="42"/>
      <c r="I9" s="42"/>
    </row>
    <row r="10" s="16" customFormat="1" ht="25.5" customHeight="1" spans="1:9">
      <c r="A10" s="73">
        <v>2012906</v>
      </c>
      <c r="B10" s="73" t="s">
        <v>68</v>
      </c>
      <c r="C10" s="59">
        <f t="shared" si="0"/>
        <v>164.14</v>
      </c>
      <c r="D10" s="42">
        <v>164.14</v>
      </c>
      <c r="E10" s="42"/>
      <c r="F10" s="42"/>
      <c r="G10" s="42"/>
      <c r="H10" s="42"/>
      <c r="I10" s="42"/>
    </row>
    <row r="11" s="16" customFormat="1" ht="25.5" customHeight="1" spans="1:9">
      <c r="A11" s="73" t="s">
        <v>69</v>
      </c>
      <c r="B11" s="73" t="s">
        <v>70</v>
      </c>
      <c r="C11" s="59">
        <f t="shared" si="0"/>
        <v>3.52</v>
      </c>
      <c r="D11" s="41">
        <v>3.52</v>
      </c>
      <c r="E11" s="41"/>
      <c r="F11" s="41"/>
      <c r="G11" s="41"/>
      <c r="H11" s="41"/>
      <c r="I11" s="41"/>
    </row>
    <row r="12" s="16" customFormat="1" ht="25.5" customHeight="1" spans="1:9">
      <c r="A12" s="73" t="s">
        <v>71</v>
      </c>
      <c r="B12" s="73" t="s">
        <v>72</v>
      </c>
      <c r="C12" s="59" t="str">
        <f t="shared" si="0"/>
        <v> </v>
      </c>
      <c r="D12" s="41" t="s">
        <v>73</v>
      </c>
      <c r="E12" s="41"/>
      <c r="F12" s="41"/>
      <c r="G12" s="41"/>
      <c r="H12" s="41"/>
      <c r="I12" s="41"/>
    </row>
    <row r="13" s="16" customFormat="1" ht="25.5" customHeight="1" spans="1:9">
      <c r="A13" s="73" t="s">
        <v>74</v>
      </c>
      <c r="B13" s="73" t="s">
        <v>75</v>
      </c>
      <c r="C13" s="59">
        <f t="shared" si="0"/>
        <v>3.24</v>
      </c>
      <c r="D13" s="41">
        <v>3.24</v>
      </c>
      <c r="E13" s="42"/>
      <c r="F13" s="42"/>
      <c r="G13" s="42"/>
      <c r="H13" s="42"/>
      <c r="I13" s="42"/>
    </row>
    <row r="14" s="16" customFormat="1" ht="25.5" customHeight="1" spans="1:9">
      <c r="A14" s="73" t="s">
        <v>76</v>
      </c>
      <c r="B14" s="73" t="s">
        <v>77</v>
      </c>
      <c r="C14" s="59">
        <f t="shared" si="0"/>
        <v>0.28</v>
      </c>
      <c r="D14" s="41">
        <v>0.28</v>
      </c>
      <c r="E14" s="41"/>
      <c r="F14" s="41"/>
      <c r="G14" s="41"/>
      <c r="H14" s="41"/>
      <c r="I14" s="41"/>
    </row>
    <row r="15" s="16" customFormat="1" ht="25.5" customHeight="1" spans="1:9">
      <c r="A15" s="73" t="s">
        <v>78</v>
      </c>
      <c r="B15" s="73" t="s">
        <v>79</v>
      </c>
      <c r="C15" s="59">
        <f t="shared" si="0"/>
        <v>0.05</v>
      </c>
      <c r="D15" s="42">
        <v>0.05</v>
      </c>
      <c r="E15" s="42"/>
      <c r="F15" s="42"/>
      <c r="G15" s="42"/>
      <c r="H15" s="42"/>
      <c r="I15" s="42"/>
    </row>
    <row r="16" s="16" customFormat="1" ht="25.5" customHeight="1" spans="1:9">
      <c r="A16" s="73" t="s">
        <v>80</v>
      </c>
      <c r="B16" s="73" t="s">
        <v>81</v>
      </c>
      <c r="C16" s="59">
        <f t="shared" si="0"/>
        <v>1.75</v>
      </c>
      <c r="D16" s="41">
        <v>1.75</v>
      </c>
      <c r="E16" s="41"/>
      <c r="F16" s="41"/>
      <c r="G16" s="41"/>
      <c r="H16" s="41"/>
      <c r="I16" s="41"/>
    </row>
    <row r="17" s="16" customFormat="1" ht="25.5" customHeight="1" spans="1:9">
      <c r="A17" s="73" t="s">
        <v>82</v>
      </c>
      <c r="B17" s="73" t="s">
        <v>83</v>
      </c>
      <c r="C17" s="59">
        <f t="shared" si="0"/>
        <v>1.75</v>
      </c>
      <c r="D17" s="41">
        <v>1.75</v>
      </c>
      <c r="E17" s="41"/>
      <c r="F17" s="41"/>
      <c r="G17" s="41"/>
      <c r="H17" s="41"/>
      <c r="I17" s="41"/>
    </row>
    <row r="18" s="16" customFormat="1" ht="25.5" customHeight="1" spans="1:9">
      <c r="A18" s="73" t="s">
        <v>84</v>
      </c>
      <c r="B18" s="73" t="s">
        <v>85</v>
      </c>
      <c r="C18" s="59">
        <f t="shared" si="0"/>
        <v>1.75</v>
      </c>
      <c r="D18" s="42">
        <v>1.75</v>
      </c>
      <c r="E18" s="42"/>
      <c r="F18" s="42"/>
      <c r="G18" s="42"/>
      <c r="H18" s="42"/>
      <c r="I18" s="42"/>
    </row>
    <row r="19" s="16" customFormat="1" ht="25.5" customHeight="1" spans="1:9">
      <c r="A19" s="73" t="s">
        <v>86</v>
      </c>
      <c r="B19" s="73" t="s">
        <v>87</v>
      </c>
      <c r="C19" s="59">
        <f t="shared" si="0"/>
        <v>3.02</v>
      </c>
      <c r="D19" s="42">
        <v>3.02</v>
      </c>
      <c r="E19" s="41"/>
      <c r="F19" s="41"/>
      <c r="G19" s="41"/>
      <c r="H19" s="41"/>
      <c r="I19" s="41"/>
    </row>
    <row r="20" s="16" customFormat="1" ht="25.5" customHeight="1" spans="1:9">
      <c r="A20" s="73" t="s">
        <v>88</v>
      </c>
      <c r="B20" s="73" t="s">
        <v>89</v>
      </c>
      <c r="C20" s="59">
        <f t="shared" si="0"/>
        <v>3.02</v>
      </c>
      <c r="D20" s="41">
        <v>3.02</v>
      </c>
      <c r="E20" s="41"/>
      <c r="F20" s="41"/>
      <c r="G20" s="41"/>
      <c r="H20" s="41"/>
      <c r="I20" s="41"/>
    </row>
    <row r="21" s="16" customFormat="1" ht="25.5" customHeight="1" spans="1:9">
      <c r="A21" s="73" t="s">
        <v>90</v>
      </c>
      <c r="B21" s="73" t="s">
        <v>91</v>
      </c>
      <c r="C21" s="59">
        <f t="shared" si="0"/>
        <v>3.02</v>
      </c>
      <c r="D21" s="42">
        <v>3.02</v>
      </c>
      <c r="E21" s="42"/>
      <c r="F21" s="42"/>
      <c r="G21" s="42"/>
      <c r="H21" s="42"/>
      <c r="I21" s="42"/>
    </row>
  </sheetData>
  <mergeCells count="8">
    <mergeCell ref="H1:I1"/>
    <mergeCell ref="A2:I2"/>
    <mergeCell ref="A3:B3"/>
    <mergeCell ref="H3:I3"/>
    <mergeCell ref="A4:B4"/>
    <mergeCell ref="C4:H4"/>
    <mergeCell ref="A6:B6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3.75" defaultRowHeight="24" customHeight="1" outlineLevelCol="6"/>
  <cols>
    <col min="1" max="1" width="19.875" customWidth="1"/>
    <col min="2" max="2" width="48.375" customWidth="1"/>
    <col min="3" max="3" width="15.125" customWidth="1"/>
    <col min="4" max="5" width="14.25" customWidth="1"/>
  </cols>
  <sheetData>
    <row r="1" customHeight="1" spans="1:5">
      <c r="A1" s="34"/>
      <c r="B1" s="34"/>
      <c r="C1" s="34"/>
      <c r="D1" s="34"/>
      <c r="E1" s="35" t="s">
        <v>92</v>
      </c>
    </row>
    <row r="2" customHeight="1" spans="1:5">
      <c r="A2" s="36" t="s">
        <v>93</v>
      </c>
      <c r="B2" s="36"/>
      <c r="C2" s="36"/>
      <c r="D2" s="36"/>
      <c r="E2" s="36"/>
    </row>
    <row r="3" customHeight="1" spans="1:5">
      <c r="A3" s="37" t="s">
        <v>2</v>
      </c>
      <c r="B3" s="37"/>
      <c r="C3" s="37"/>
      <c r="D3" s="78"/>
      <c r="E3" s="38" t="s">
        <v>3</v>
      </c>
    </row>
    <row r="4" ht="29.25" customHeight="1" spans="1:5">
      <c r="A4" s="8" t="s">
        <v>6</v>
      </c>
      <c r="B4" s="8"/>
      <c r="C4" s="8" t="s">
        <v>94</v>
      </c>
      <c r="D4" s="8"/>
      <c r="E4" s="8"/>
    </row>
    <row r="5" ht="26.25" customHeight="1" spans="1:5">
      <c r="A5" s="8" t="s">
        <v>56</v>
      </c>
      <c r="B5" s="8" t="s">
        <v>57</v>
      </c>
      <c r="C5" s="8" t="s">
        <v>58</v>
      </c>
      <c r="D5" s="8" t="s">
        <v>95</v>
      </c>
      <c r="E5" s="8" t="s">
        <v>96</v>
      </c>
    </row>
    <row r="6" customHeight="1" spans="1:5">
      <c r="A6" s="8" t="s">
        <v>58</v>
      </c>
      <c r="B6" s="8"/>
      <c r="C6" s="59">
        <v>373.6</v>
      </c>
      <c r="D6" s="59">
        <v>285.3</v>
      </c>
      <c r="E6" s="59">
        <f>E7+E10+E15+E18</f>
        <v>88.3</v>
      </c>
    </row>
    <row r="7" s="58" customFormat="1" ht="24.75" customHeight="1" spans="1:7">
      <c r="A7" s="53" t="s">
        <v>64</v>
      </c>
      <c r="B7" s="53" t="s">
        <v>65</v>
      </c>
      <c r="C7" s="42">
        <v>373.6</v>
      </c>
      <c r="D7" s="79">
        <v>285.3</v>
      </c>
      <c r="E7" s="79">
        <v>88.3</v>
      </c>
      <c r="G7" s="58" t="s">
        <v>73</v>
      </c>
    </row>
    <row r="8" s="16" customFormat="1" ht="24.75" customHeight="1" spans="1:5">
      <c r="A8" s="73">
        <v>2012902</v>
      </c>
      <c r="B8" s="66" t="s">
        <v>67</v>
      </c>
      <c r="C8" s="41">
        <v>209.46</v>
      </c>
      <c r="D8" s="31">
        <v>209.46</v>
      </c>
      <c r="E8" s="31"/>
    </row>
    <row r="9" s="16" customFormat="1" ht="24.75" customHeight="1" spans="1:5">
      <c r="A9" s="73">
        <v>2012906</v>
      </c>
      <c r="B9" s="66" t="s">
        <v>68</v>
      </c>
      <c r="C9" s="42">
        <v>164.14</v>
      </c>
      <c r="D9" s="42">
        <v>75.84</v>
      </c>
      <c r="E9" s="42">
        <v>88.3</v>
      </c>
    </row>
    <row r="10" s="16" customFormat="1" ht="24.75" customHeight="1" spans="1:5">
      <c r="A10" s="66" t="s">
        <v>69</v>
      </c>
      <c r="B10" s="66" t="s">
        <v>70</v>
      </c>
      <c r="C10" s="41">
        <v>3.52</v>
      </c>
      <c r="D10" s="41">
        <v>3.52</v>
      </c>
      <c r="E10" s="31"/>
    </row>
    <row r="11" s="16" customFormat="1" ht="24.75" customHeight="1" spans="1:5">
      <c r="A11" s="66" t="s">
        <v>71</v>
      </c>
      <c r="B11" s="66" t="s">
        <v>72</v>
      </c>
      <c r="C11" s="41">
        <v>3.24</v>
      </c>
      <c r="D11" s="41">
        <v>3.24</v>
      </c>
      <c r="E11" s="31"/>
    </row>
    <row r="12" s="16" customFormat="1" ht="24.75" customHeight="1" spans="1:5">
      <c r="A12" s="66" t="s">
        <v>74</v>
      </c>
      <c r="B12" s="66" t="s">
        <v>75</v>
      </c>
      <c r="C12" s="41">
        <v>3.24</v>
      </c>
      <c r="D12" s="41">
        <v>3.24</v>
      </c>
      <c r="E12" s="42"/>
    </row>
    <row r="13" s="16" customFormat="1" ht="24.75" customHeight="1" spans="1:5">
      <c r="A13" s="66" t="s">
        <v>76</v>
      </c>
      <c r="B13" s="66" t="s">
        <v>77</v>
      </c>
      <c r="C13" s="41">
        <v>0.28</v>
      </c>
      <c r="D13" s="41">
        <v>0.28</v>
      </c>
      <c r="E13" s="31"/>
    </row>
    <row r="14" s="16" customFormat="1" ht="24.75" customHeight="1" spans="1:5">
      <c r="A14" s="66" t="s">
        <v>78</v>
      </c>
      <c r="B14" s="66" t="s">
        <v>79</v>
      </c>
      <c r="C14" s="42">
        <v>0.05</v>
      </c>
      <c r="D14" s="42">
        <v>0.05</v>
      </c>
      <c r="E14" s="42"/>
    </row>
    <row r="15" s="16" customFormat="1" ht="24.75" customHeight="1" spans="1:5">
      <c r="A15" s="66" t="s">
        <v>80</v>
      </c>
      <c r="B15" s="66" t="s">
        <v>81</v>
      </c>
      <c r="C15" s="41">
        <v>1.75</v>
      </c>
      <c r="D15" s="41">
        <v>1.75</v>
      </c>
      <c r="E15" s="31"/>
    </row>
    <row r="16" s="16" customFormat="1" ht="24.75" customHeight="1" spans="1:5">
      <c r="A16" s="66" t="s">
        <v>82</v>
      </c>
      <c r="B16" s="66" t="s">
        <v>83</v>
      </c>
      <c r="C16" s="41">
        <v>1.75</v>
      </c>
      <c r="D16" s="41">
        <v>1.75</v>
      </c>
      <c r="E16" s="31"/>
    </row>
    <row r="17" s="16" customFormat="1" ht="24.75" customHeight="1" spans="1:5">
      <c r="A17" s="66" t="s">
        <v>84</v>
      </c>
      <c r="B17" s="66" t="s">
        <v>85</v>
      </c>
      <c r="C17" s="41">
        <v>1.75</v>
      </c>
      <c r="D17" s="42">
        <v>1.75</v>
      </c>
      <c r="E17" s="42"/>
    </row>
    <row r="18" s="16" customFormat="1" ht="24.75" customHeight="1" spans="1:5">
      <c r="A18" s="66" t="s">
        <v>86</v>
      </c>
      <c r="B18" s="66" t="s">
        <v>87</v>
      </c>
      <c r="C18" s="42">
        <v>3.02</v>
      </c>
      <c r="D18" s="42">
        <v>3.02</v>
      </c>
      <c r="E18" s="31"/>
    </row>
    <row r="19" s="16" customFormat="1" ht="24.75" customHeight="1" spans="1:5">
      <c r="A19" s="66" t="s">
        <v>88</v>
      </c>
      <c r="B19" s="66" t="s">
        <v>89</v>
      </c>
      <c r="C19" s="42">
        <v>3.02</v>
      </c>
      <c r="D19" s="42">
        <v>3.02</v>
      </c>
      <c r="E19" s="31"/>
    </row>
    <row r="20" s="16" customFormat="1" ht="24.75" customHeight="1" spans="1:5">
      <c r="A20" s="66" t="s">
        <v>90</v>
      </c>
      <c r="B20" s="66" t="s">
        <v>91</v>
      </c>
      <c r="C20" s="42">
        <v>3.02</v>
      </c>
      <c r="D20" s="42">
        <v>3.02</v>
      </c>
      <c r="E20" s="42"/>
    </row>
  </sheetData>
  <mergeCells count="5">
    <mergeCell ref="A2:E2"/>
    <mergeCell ref="A3:C3"/>
    <mergeCell ref="A4:B4"/>
    <mergeCell ref="C4:E4"/>
    <mergeCell ref="A6:B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3.75" defaultRowHeight="24" customHeight="1" outlineLevelCol="6"/>
  <cols>
    <col min="1" max="1" width="31.375" customWidth="1"/>
    <col min="2" max="2" width="11.375" customWidth="1"/>
    <col min="3" max="3" width="33" customWidth="1"/>
    <col min="4" max="4" width="11.375" customWidth="1"/>
    <col min="5" max="5" width="11.875" customWidth="1"/>
    <col min="6" max="6" width="14" customWidth="1"/>
    <col min="7" max="7" width="16.5" customWidth="1"/>
  </cols>
  <sheetData>
    <row r="1" customHeight="1" spans="1:7">
      <c r="A1" s="34"/>
      <c r="B1" s="34"/>
      <c r="C1" s="34"/>
      <c r="D1" s="34"/>
      <c r="E1" s="34"/>
      <c r="F1" s="74" t="s">
        <v>97</v>
      </c>
      <c r="G1" s="35" t="s">
        <v>97</v>
      </c>
    </row>
    <row r="2" customHeight="1" spans="1:7">
      <c r="A2" s="36" t="s">
        <v>98</v>
      </c>
      <c r="B2" s="36"/>
      <c r="C2" s="36"/>
      <c r="D2" s="36"/>
      <c r="E2" s="36"/>
      <c r="F2" s="36"/>
      <c r="G2" s="36"/>
    </row>
    <row r="3" customHeight="1" spans="1:7">
      <c r="A3" s="75" t="s">
        <v>2</v>
      </c>
      <c r="B3" s="75"/>
      <c r="C3" s="75"/>
      <c r="D3" s="75"/>
      <c r="E3" s="75"/>
      <c r="F3" s="75"/>
      <c r="G3" s="76" t="s">
        <v>3</v>
      </c>
    </row>
    <row r="4" customHeight="1" spans="1:7">
      <c r="A4" s="8" t="s">
        <v>4</v>
      </c>
      <c r="B4" s="8"/>
      <c r="C4" s="8" t="s">
        <v>5</v>
      </c>
      <c r="D4" s="8"/>
      <c r="E4" s="8"/>
      <c r="F4" s="8"/>
      <c r="G4" s="8"/>
    </row>
    <row r="5" ht="22.9" customHeight="1" spans="1:7">
      <c r="A5" s="8" t="s">
        <v>6</v>
      </c>
      <c r="B5" s="8" t="s">
        <v>99</v>
      </c>
      <c r="C5" s="8" t="s">
        <v>6</v>
      </c>
      <c r="D5" s="8" t="s">
        <v>99</v>
      </c>
      <c r="E5" s="8"/>
      <c r="F5" s="8"/>
      <c r="G5" s="8"/>
    </row>
    <row r="6" ht="23.7" customHeight="1" spans="1:7">
      <c r="A6" s="8"/>
      <c r="B6" s="8"/>
      <c r="C6" s="8"/>
      <c r="D6" s="8" t="s">
        <v>100</v>
      </c>
      <c r="E6" s="8" t="s">
        <v>59</v>
      </c>
      <c r="F6" s="9" t="s">
        <v>101</v>
      </c>
      <c r="G6" s="8" t="s">
        <v>61</v>
      </c>
    </row>
    <row r="7" customHeight="1" spans="1:7">
      <c r="A7" s="33" t="s">
        <v>11</v>
      </c>
      <c r="B7" s="32">
        <f>'3.预算支出总表'!C7</f>
        <v>373.6</v>
      </c>
      <c r="C7" s="53" t="s">
        <v>12</v>
      </c>
      <c r="D7" s="43">
        <f>E7</f>
        <v>373.6</v>
      </c>
      <c r="E7" s="32">
        <f>'3.预算支出总表'!C7</f>
        <v>373.6</v>
      </c>
      <c r="F7" s="32"/>
      <c r="G7" s="32"/>
    </row>
    <row r="8" customHeight="1" spans="1:7">
      <c r="A8" s="33" t="s">
        <v>13</v>
      </c>
      <c r="B8" s="42"/>
      <c r="C8" s="53" t="s">
        <v>14</v>
      </c>
      <c r="D8" s="43"/>
      <c r="E8" s="42"/>
      <c r="F8" s="42"/>
      <c r="G8" s="42"/>
    </row>
    <row r="9" customHeight="1" spans="1:7">
      <c r="A9" s="33" t="s">
        <v>15</v>
      </c>
      <c r="B9" s="42"/>
      <c r="C9" s="53" t="s">
        <v>16</v>
      </c>
      <c r="D9" s="43"/>
      <c r="E9" s="42"/>
      <c r="F9" s="42"/>
      <c r="G9" s="42"/>
    </row>
    <row r="10" customHeight="1" spans="1:7">
      <c r="A10" s="33"/>
      <c r="B10" s="12"/>
      <c r="C10" s="53" t="s">
        <v>18</v>
      </c>
      <c r="D10" s="43"/>
      <c r="E10" s="42"/>
      <c r="F10" s="42"/>
      <c r="G10" s="42"/>
    </row>
    <row r="11" customHeight="1" spans="1:7">
      <c r="A11" s="33"/>
      <c r="B11" s="12"/>
      <c r="C11" s="53" t="s">
        <v>20</v>
      </c>
      <c r="D11" s="43"/>
      <c r="E11" s="42"/>
      <c r="F11" s="42"/>
      <c r="G11" s="42"/>
    </row>
    <row r="12" customHeight="1" spans="1:7">
      <c r="A12" s="33"/>
      <c r="B12" s="12"/>
      <c r="C12" s="53" t="s">
        <v>21</v>
      </c>
      <c r="D12" s="43"/>
      <c r="E12" s="42"/>
      <c r="F12" s="42"/>
      <c r="G12" s="42"/>
    </row>
    <row r="13" customHeight="1" spans="1:7">
      <c r="A13" s="33"/>
      <c r="B13" s="12"/>
      <c r="C13" s="53" t="s">
        <v>22</v>
      </c>
      <c r="D13" s="43"/>
      <c r="E13" s="42"/>
      <c r="F13" s="42"/>
      <c r="G13" s="42"/>
    </row>
    <row r="14" customHeight="1" spans="1:7">
      <c r="A14" s="33"/>
      <c r="B14" s="12"/>
      <c r="C14" s="53" t="s">
        <v>23</v>
      </c>
      <c r="D14" s="41">
        <v>3.52</v>
      </c>
      <c r="E14" s="41">
        <v>3.52</v>
      </c>
      <c r="F14" s="42"/>
      <c r="G14" s="42"/>
    </row>
    <row r="15" customHeight="1" spans="1:7">
      <c r="A15" s="33"/>
      <c r="B15" s="12"/>
      <c r="C15" s="53" t="s">
        <v>24</v>
      </c>
      <c r="D15" s="43"/>
      <c r="E15" s="42"/>
      <c r="F15" s="42"/>
      <c r="G15" s="42"/>
    </row>
    <row r="16" customHeight="1" spans="1:7">
      <c r="A16" s="33"/>
      <c r="B16" s="12"/>
      <c r="C16" s="53" t="s">
        <v>25</v>
      </c>
      <c r="D16" s="41">
        <v>1.75</v>
      </c>
      <c r="E16" s="41">
        <v>1.75</v>
      </c>
      <c r="F16" s="42"/>
      <c r="G16" s="42"/>
    </row>
    <row r="17" customHeight="1" spans="1:7">
      <c r="A17" s="33"/>
      <c r="B17" s="12"/>
      <c r="C17" s="53" t="s">
        <v>26</v>
      </c>
      <c r="D17" s="43"/>
      <c r="E17" s="42"/>
      <c r="F17" s="42"/>
      <c r="G17" s="42"/>
    </row>
    <row r="18" customHeight="1" spans="1:7">
      <c r="A18" s="40"/>
      <c r="B18" s="12"/>
      <c r="C18" s="53" t="s">
        <v>27</v>
      </c>
      <c r="D18" s="43"/>
      <c r="E18" s="42"/>
      <c r="F18" s="42"/>
      <c r="G18" s="42"/>
    </row>
    <row r="19" customHeight="1" spans="1:7">
      <c r="A19" s="40"/>
      <c r="B19" s="12"/>
      <c r="C19" s="53" t="s">
        <v>28</v>
      </c>
      <c r="D19" s="43"/>
      <c r="E19" s="42"/>
      <c r="F19" s="42"/>
      <c r="G19" s="42"/>
    </row>
    <row r="20" customHeight="1" spans="1:7">
      <c r="A20" s="40"/>
      <c r="B20" s="12"/>
      <c r="C20" s="53" t="s">
        <v>29</v>
      </c>
      <c r="D20" s="43"/>
      <c r="E20" s="42"/>
      <c r="F20" s="42"/>
      <c r="G20" s="42"/>
    </row>
    <row r="21" customHeight="1" spans="1:7">
      <c r="A21" s="40"/>
      <c r="B21" s="12"/>
      <c r="C21" s="53" t="s">
        <v>30</v>
      </c>
      <c r="D21" s="43"/>
      <c r="E21" s="42"/>
      <c r="F21" s="42"/>
      <c r="G21" s="42"/>
    </row>
    <row r="22" customHeight="1" spans="1:7">
      <c r="A22" s="40"/>
      <c r="B22" s="12"/>
      <c r="C22" s="53" t="s">
        <v>31</v>
      </c>
      <c r="D22" s="43"/>
      <c r="E22" s="42"/>
      <c r="F22" s="42"/>
      <c r="G22" s="42"/>
    </row>
    <row r="23" customHeight="1" spans="1:7">
      <c r="A23" s="40"/>
      <c r="B23" s="12"/>
      <c r="C23" s="53" t="s">
        <v>32</v>
      </c>
      <c r="D23" s="43"/>
      <c r="E23" s="42"/>
      <c r="F23" s="42"/>
      <c r="G23" s="42"/>
    </row>
    <row r="24" customHeight="1" spans="1:7">
      <c r="A24" s="40"/>
      <c r="B24" s="12"/>
      <c r="C24" s="53" t="s">
        <v>33</v>
      </c>
      <c r="D24" s="43"/>
      <c r="E24" s="42"/>
      <c r="F24" s="42"/>
      <c r="G24" s="42"/>
    </row>
    <row r="25" customHeight="1" spans="1:7">
      <c r="A25" s="40"/>
      <c r="B25" s="12"/>
      <c r="C25" s="53" t="s">
        <v>34</v>
      </c>
      <c r="D25" s="43"/>
      <c r="E25" s="42"/>
      <c r="F25" s="42"/>
      <c r="G25" s="42"/>
    </row>
    <row r="26" customHeight="1" spans="1:7">
      <c r="A26" s="40"/>
      <c r="B26" s="12"/>
      <c r="C26" s="53" t="s">
        <v>35</v>
      </c>
      <c r="D26" s="43">
        <f>E26</f>
        <v>3.02</v>
      </c>
      <c r="E26" s="42">
        <f>'3.预算支出总表'!D18</f>
        <v>3.02</v>
      </c>
      <c r="F26" s="42"/>
      <c r="G26" s="42"/>
    </row>
    <row r="27" customHeight="1" spans="1:7">
      <c r="A27" s="40"/>
      <c r="B27" s="12"/>
      <c r="C27" s="53" t="s">
        <v>36</v>
      </c>
      <c r="D27" s="41"/>
      <c r="E27" s="42"/>
      <c r="F27" s="42"/>
      <c r="G27" s="42"/>
    </row>
    <row r="28" customHeight="1" spans="1:7">
      <c r="A28" s="40"/>
      <c r="B28" s="12"/>
      <c r="C28" s="53" t="s">
        <v>37</v>
      </c>
      <c r="D28" s="41"/>
      <c r="E28" s="42"/>
      <c r="F28" s="42"/>
      <c r="G28" s="42"/>
    </row>
    <row r="29" customHeight="1" spans="1:7">
      <c r="A29" s="40"/>
      <c r="B29" s="12"/>
      <c r="C29" s="53" t="s">
        <v>38</v>
      </c>
      <c r="D29" s="41"/>
      <c r="E29" s="42"/>
      <c r="F29" s="42"/>
      <c r="G29" s="42"/>
    </row>
    <row r="30" customHeight="1" spans="1:7">
      <c r="A30" s="40"/>
      <c r="B30" s="12"/>
      <c r="C30" s="53" t="s">
        <v>39</v>
      </c>
      <c r="D30" s="41"/>
      <c r="E30" s="42"/>
      <c r="F30" s="42"/>
      <c r="G30" s="42"/>
    </row>
    <row r="31" customHeight="1" spans="1:7">
      <c r="A31" s="40"/>
      <c r="B31" s="12"/>
      <c r="C31" s="53" t="s">
        <v>40</v>
      </c>
      <c r="D31" s="41"/>
      <c r="E31" s="42"/>
      <c r="F31" s="42"/>
      <c r="G31" s="42"/>
    </row>
    <row r="32" customHeight="1" spans="1:7">
      <c r="A32" s="40"/>
      <c r="B32" s="12"/>
      <c r="C32" s="53" t="s">
        <v>41</v>
      </c>
      <c r="D32" s="41"/>
      <c r="E32" s="42"/>
      <c r="F32" s="42"/>
      <c r="G32" s="42"/>
    </row>
    <row r="33" customHeight="1" spans="1:7">
      <c r="A33" s="40"/>
      <c r="B33" s="12"/>
      <c r="C33" s="53" t="s">
        <v>42</v>
      </c>
      <c r="D33" s="41"/>
      <c r="E33" s="42"/>
      <c r="F33" s="42"/>
      <c r="G33" s="42"/>
    </row>
    <row r="34" customHeight="1" spans="1:7">
      <c r="A34" s="40"/>
      <c r="B34" s="12"/>
      <c r="C34" s="53" t="s">
        <v>43</v>
      </c>
      <c r="D34" s="41"/>
      <c r="E34" s="42"/>
      <c r="F34" s="42"/>
      <c r="G34" s="42"/>
    </row>
    <row r="35" customHeight="1" spans="1:7">
      <c r="A35" s="40"/>
      <c r="B35" s="12"/>
      <c r="C35" s="53" t="s">
        <v>44</v>
      </c>
      <c r="D35" s="41"/>
      <c r="E35" s="42"/>
      <c r="F35" s="42"/>
      <c r="G35" s="42"/>
    </row>
    <row r="36" customHeight="1" spans="1:7">
      <c r="A36" s="40"/>
      <c r="B36" s="12"/>
      <c r="C36" s="53" t="s">
        <v>45</v>
      </c>
      <c r="D36" s="41"/>
      <c r="E36" s="42"/>
      <c r="F36" s="42"/>
      <c r="G36" s="42"/>
    </row>
    <row r="37" customHeight="1" spans="1:7">
      <c r="A37" s="40"/>
      <c r="B37" s="12"/>
      <c r="C37" s="33"/>
      <c r="D37" s="12"/>
      <c r="E37" s="12"/>
      <c r="F37" s="12"/>
      <c r="G37" s="12"/>
    </row>
    <row r="38" customHeight="1" spans="1:7">
      <c r="A38" s="8" t="s">
        <v>46</v>
      </c>
      <c r="B38" s="77">
        <v>373.6</v>
      </c>
      <c r="C38" s="8" t="s">
        <v>47</v>
      </c>
      <c r="D38" s="32">
        <v>373.6</v>
      </c>
      <c r="E38" s="77">
        <v>373.6</v>
      </c>
      <c r="F38" s="77"/>
      <c r="G38" s="77"/>
    </row>
    <row r="39" customHeight="1" spans="1:7">
      <c r="A39" s="33" t="s">
        <v>102</v>
      </c>
      <c r="B39" s="41"/>
      <c r="C39" s="53"/>
      <c r="D39" s="41"/>
      <c r="E39" s="42"/>
      <c r="F39" s="42"/>
      <c r="G39" s="42"/>
    </row>
    <row r="40" customHeight="1" spans="1:7">
      <c r="A40" s="33" t="s">
        <v>11</v>
      </c>
      <c r="B40" s="42"/>
      <c r="C40" s="53"/>
      <c r="D40" s="12"/>
      <c r="E40" s="12"/>
      <c r="F40" s="12"/>
      <c r="G40" s="12"/>
    </row>
    <row r="41" customHeight="1" spans="1:7">
      <c r="A41" s="33" t="s">
        <v>13</v>
      </c>
      <c r="B41" s="42"/>
      <c r="C41" s="53"/>
      <c r="D41" s="12"/>
      <c r="E41" s="12"/>
      <c r="F41" s="12"/>
      <c r="G41" s="12"/>
    </row>
    <row r="42" customHeight="1" spans="1:7">
      <c r="A42" s="33" t="s">
        <v>15</v>
      </c>
      <c r="B42" s="42"/>
      <c r="C42" s="53"/>
      <c r="D42" s="12"/>
      <c r="E42" s="12"/>
      <c r="F42" s="12"/>
      <c r="G42" s="12"/>
    </row>
    <row r="43" customHeight="1" spans="1:7">
      <c r="A43" s="33"/>
      <c r="B43" s="12"/>
      <c r="C43" s="53"/>
      <c r="D43" s="12"/>
      <c r="E43" s="12"/>
      <c r="F43" s="12"/>
      <c r="G43" s="12"/>
    </row>
    <row r="44" customHeight="1" spans="1:7">
      <c r="A44" s="8" t="s">
        <v>50</v>
      </c>
      <c r="B44" s="77">
        <f>B38</f>
        <v>373.6</v>
      </c>
      <c r="C44" s="8" t="s">
        <v>51</v>
      </c>
      <c r="D44" s="32">
        <f>B44</f>
        <v>373.6</v>
      </c>
      <c r="E44" s="77">
        <f>E38</f>
        <v>373.6</v>
      </c>
      <c r="F44" s="77"/>
      <c r="G44" s="77"/>
    </row>
  </sheetData>
  <mergeCells count="9">
    <mergeCell ref="F1:G1"/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3.75" defaultRowHeight="24" customHeight="1" outlineLevelCol="4"/>
  <cols>
    <col min="1" max="1" width="19" customWidth="1"/>
    <col min="2" max="2" width="52" customWidth="1"/>
    <col min="3" max="3" width="18.125" customWidth="1"/>
    <col min="4" max="4" width="15.875" customWidth="1"/>
    <col min="5" max="5" width="16.625" customWidth="1"/>
  </cols>
  <sheetData>
    <row r="1" customHeight="1" spans="1:5">
      <c r="A1" s="35" t="s">
        <v>103</v>
      </c>
      <c r="B1" s="35"/>
      <c r="C1" s="35"/>
      <c r="D1" s="35"/>
      <c r="E1" s="35"/>
    </row>
    <row r="2" customHeight="1" spans="1:5">
      <c r="A2" s="36" t="s">
        <v>104</v>
      </c>
      <c r="B2" s="36"/>
      <c r="C2" s="36"/>
      <c r="D2" s="36"/>
      <c r="E2" s="36"/>
    </row>
    <row r="3" customHeight="1" spans="1:5">
      <c r="A3" s="69" t="s">
        <v>2</v>
      </c>
      <c r="B3" s="70"/>
      <c r="C3" s="70"/>
      <c r="D3" s="70"/>
      <c r="E3" s="71" t="s">
        <v>3</v>
      </c>
    </row>
    <row r="4" ht="30" customHeight="1" spans="1:5">
      <c r="A4" s="8" t="s">
        <v>6</v>
      </c>
      <c r="B4" s="8"/>
      <c r="C4" s="8" t="s">
        <v>94</v>
      </c>
      <c r="D4" s="8"/>
      <c r="E4" s="8"/>
    </row>
    <row r="5" ht="27.75" customHeight="1" spans="1:5">
      <c r="A5" s="8" t="s">
        <v>56</v>
      </c>
      <c r="B5" s="8" t="s">
        <v>57</v>
      </c>
      <c r="C5" s="8" t="s">
        <v>58</v>
      </c>
      <c r="D5" s="8" t="s">
        <v>95</v>
      </c>
      <c r="E5" s="8" t="s">
        <v>96</v>
      </c>
    </row>
    <row r="6" customHeight="1" spans="1:5">
      <c r="A6" s="8" t="s">
        <v>58</v>
      </c>
      <c r="B6" s="8"/>
      <c r="C6" s="31">
        <v>373.6</v>
      </c>
      <c r="D6" s="59">
        <v>285.3</v>
      </c>
      <c r="E6" s="59">
        <v>88.3</v>
      </c>
    </row>
    <row r="7" s="58" customFormat="1" customHeight="1" spans="1:5">
      <c r="A7" s="60" t="s">
        <v>64</v>
      </c>
      <c r="B7" s="33" t="s">
        <v>65</v>
      </c>
      <c r="C7" s="31">
        <v>373.6</v>
      </c>
      <c r="D7" s="32">
        <v>285.3</v>
      </c>
      <c r="E7" s="59">
        <v>88.3</v>
      </c>
    </row>
    <row r="8" s="16" customFormat="1" customHeight="1" spans="1:5">
      <c r="A8" s="72" t="s">
        <v>105</v>
      </c>
      <c r="B8" s="73" t="s">
        <v>67</v>
      </c>
      <c r="C8" s="31">
        <v>209.46</v>
      </c>
      <c r="D8" s="32">
        <v>209.46</v>
      </c>
      <c r="E8" s="41" t="s">
        <v>73</v>
      </c>
    </row>
    <row r="9" s="16" customFormat="1" customHeight="1" spans="1:5">
      <c r="A9" s="72" t="s">
        <v>106</v>
      </c>
      <c r="B9" s="73" t="s">
        <v>68</v>
      </c>
      <c r="C9" s="31">
        <v>164.14</v>
      </c>
      <c r="D9" s="32">
        <v>75.84</v>
      </c>
      <c r="E9" s="41">
        <v>88.3</v>
      </c>
    </row>
    <row r="10" s="16" customFormat="1" customHeight="1" spans="1:5">
      <c r="A10" s="72" t="s">
        <v>69</v>
      </c>
      <c r="B10" s="73" t="s">
        <v>70</v>
      </c>
      <c r="C10" s="41">
        <v>3.52</v>
      </c>
      <c r="D10" s="41">
        <v>3.52</v>
      </c>
      <c r="E10" s="41"/>
    </row>
    <row r="11" s="16" customFormat="1" customHeight="1" spans="1:5">
      <c r="A11" s="72" t="s">
        <v>71</v>
      </c>
      <c r="B11" s="73" t="s">
        <v>72</v>
      </c>
      <c r="C11" s="41">
        <v>3.24</v>
      </c>
      <c r="D11" s="41">
        <v>3.24</v>
      </c>
      <c r="E11" s="41"/>
    </row>
    <row r="12" s="16" customFormat="1" customHeight="1" spans="1:5">
      <c r="A12" s="72" t="s">
        <v>74</v>
      </c>
      <c r="B12" s="73" t="s">
        <v>75</v>
      </c>
      <c r="C12" s="41">
        <v>3.24</v>
      </c>
      <c r="D12" s="41">
        <v>3.24</v>
      </c>
      <c r="E12" s="42"/>
    </row>
    <row r="13" s="16" customFormat="1" customHeight="1" spans="1:5">
      <c r="A13" s="72" t="s">
        <v>76</v>
      </c>
      <c r="B13" s="73" t="s">
        <v>77</v>
      </c>
      <c r="C13" s="41">
        <v>0.28</v>
      </c>
      <c r="D13" s="41">
        <v>0.28</v>
      </c>
      <c r="E13" s="41"/>
    </row>
    <row r="14" s="16" customFormat="1" customHeight="1" spans="1:5">
      <c r="A14" s="72" t="s">
        <v>78</v>
      </c>
      <c r="B14" s="73" t="s">
        <v>79</v>
      </c>
      <c r="C14" s="42">
        <v>0.05</v>
      </c>
      <c r="D14" s="42">
        <v>0.05</v>
      </c>
      <c r="E14" s="42"/>
    </row>
    <row r="15" s="16" customFormat="1" customHeight="1" spans="1:5">
      <c r="A15" s="72" t="s">
        <v>80</v>
      </c>
      <c r="B15" s="73" t="s">
        <v>81</v>
      </c>
      <c r="C15" s="41">
        <v>1.75</v>
      </c>
      <c r="D15" s="41">
        <v>1.75</v>
      </c>
      <c r="E15" s="41"/>
    </row>
    <row r="16" s="16" customFormat="1" customHeight="1" spans="1:5">
      <c r="A16" s="72" t="s">
        <v>82</v>
      </c>
      <c r="B16" s="73" t="s">
        <v>83</v>
      </c>
      <c r="C16" s="41">
        <v>1.75</v>
      </c>
      <c r="D16" s="41">
        <v>1.75</v>
      </c>
      <c r="E16" s="41"/>
    </row>
    <row r="17" s="16" customFormat="1" customHeight="1" spans="1:5">
      <c r="A17" s="72" t="s">
        <v>84</v>
      </c>
      <c r="B17" s="73" t="s">
        <v>85</v>
      </c>
      <c r="C17" s="42">
        <v>1.75</v>
      </c>
      <c r="D17" s="42">
        <v>1.75</v>
      </c>
      <c r="E17" s="42"/>
    </row>
    <row r="18" s="16" customFormat="1" customHeight="1" spans="1:5">
      <c r="A18" s="72" t="s">
        <v>86</v>
      </c>
      <c r="B18" s="73" t="s">
        <v>87</v>
      </c>
      <c r="C18" s="42">
        <v>3.02</v>
      </c>
      <c r="D18" s="42">
        <v>3.02</v>
      </c>
      <c r="E18" s="41"/>
    </row>
    <row r="19" s="16" customFormat="1" customHeight="1" spans="1:5">
      <c r="A19" s="72" t="s">
        <v>88</v>
      </c>
      <c r="B19" s="73" t="s">
        <v>89</v>
      </c>
      <c r="C19" s="42">
        <v>3.02</v>
      </c>
      <c r="D19" s="42">
        <v>3.02</v>
      </c>
      <c r="E19" s="41"/>
    </row>
    <row r="20" s="16" customFormat="1" customHeight="1" spans="1:5">
      <c r="A20" s="72" t="s">
        <v>90</v>
      </c>
      <c r="B20" s="73" t="s">
        <v>91</v>
      </c>
      <c r="C20" s="42">
        <v>3.02</v>
      </c>
      <c r="D20" s="42">
        <v>3.02</v>
      </c>
      <c r="E20" s="42"/>
    </row>
  </sheetData>
  <mergeCells count="6">
    <mergeCell ref="A1:E1"/>
    <mergeCell ref="A2:E2"/>
    <mergeCell ref="A3:D3"/>
    <mergeCell ref="A4:B4"/>
    <mergeCell ref="C4:E4"/>
    <mergeCell ref="A6:B6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A19" sqref="A19"/>
    </sheetView>
  </sheetViews>
  <sheetFormatPr defaultColWidth="13.75" defaultRowHeight="24" customHeight="1" outlineLevelCol="4"/>
  <cols>
    <col min="1" max="1" width="45.625" customWidth="1"/>
    <col min="2" max="2" width="32.125" customWidth="1"/>
    <col min="3" max="3" width="13.5" customWidth="1"/>
    <col min="4" max="4" width="12.5" customWidth="1"/>
    <col min="5" max="5" width="11.375" customWidth="1"/>
  </cols>
  <sheetData>
    <row r="1" customHeight="1" spans="1:5">
      <c r="A1" s="35" t="s">
        <v>107</v>
      </c>
      <c r="B1" s="35"/>
      <c r="C1" s="35"/>
      <c r="D1" s="23"/>
      <c r="E1" s="35" t="s">
        <v>107</v>
      </c>
    </row>
    <row r="2" ht="36.75" customHeight="1" spans="1:5">
      <c r="A2" s="4" t="s">
        <v>108</v>
      </c>
      <c r="B2" s="4"/>
      <c r="C2" s="4"/>
      <c r="D2" s="15"/>
      <c r="E2" s="4"/>
    </row>
    <row r="3" customHeight="1" spans="1:5">
      <c r="A3" s="37" t="s">
        <v>2</v>
      </c>
      <c r="B3" s="37"/>
      <c r="C3" s="37"/>
      <c r="D3" s="23"/>
      <c r="E3" s="38" t="s">
        <v>3</v>
      </c>
    </row>
    <row r="4" ht="31.5" customHeight="1" spans="1:5">
      <c r="A4" s="8" t="s">
        <v>109</v>
      </c>
      <c r="B4" s="8" t="s">
        <v>110</v>
      </c>
      <c r="C4" s="8" t="s">
        <v>94</v>
      </c>
      <c r="D4" s="39"/>
      <c r="E4" s="8" t="s">
        <v>111</v>
      </c>
    </row>
    <row r="5" customHeight="1" spans="1:5">
      <c r="A5" s="62" t="s">
        <v>58</v>
      </c>
      <c r="B5" s="62"/>
      <c r="C5" s="9" t="s">
        <v>58</v>
      </c>
      <c r="D5" s="8" t="s">
        <v>112</v>
      </c>
      <c r="E5" s="62" t="s">
        <v>113</v>
      </c>
    </row>
    <row r="6" customHeight="1" spans="1:5">
      <c r="A6" s="63" t="s">
        <v>58</v>
      </c>
      <c r="B6" s="63"/>
      <c r="C6" s="59">
        <v>274.6</v>
      </c>
      <c r="D6" s="43">
        <v>120.14</v>
      </c>
      <c r="E6" s="59">
        <v>154.46</v>
      </c>
    </row>
    <row r="7" s="58" customFormat="1" customHeight="1" spans="1:5">
      <c r="A7" s="64" t="s">
        <v>114</v>
      </c>
      <c r="B7" s="53" t="s">
        <v>115</v>
      </c>
      <c r="C7" s="59">
        <v>120.14</v>
      </c>
      <c r="D7" s="43">
        <v>120.14</v>
      </c>
      <c r="E7" s="54"/>
    </row>
    <row r="8" s="16" customFormat="1" customHeight="1" spans="1:5">
      <c r="A8" s="65" t="s">
        <v>116</v>
      </c>
      <c r="B8" s="66" t="s">
        <v>117</v>
      </c>
      <c r="C8" s="41">
        <v>11.7</v>
      </c>
      <c r="D8" s="41">
        <v>11.7</v>
      </c>
      <c r="E8" s="50"/>
    </row>
    <row r="9" s="16" customFormat="1" customHeight="1" spans="1:5">
      <c r="A9" s="65" t="s">
        <v>118</v>
      </c>
      <c r="B9" s="66" t="s">
        <v>117</v>
      </c>
      <c r="C9" s="41">
        <v>8.44</v>
      </c>
      <c r="D9" s="41">
        <v>8.44</v>
      </c>
      <c r="E9" s="50"/>
    </row>
    <row r="10" s="16" customFormat="1" customHeight="1" spans="1:5">
      <c r="A10" s="65" t="s">
        <v>119</v>
      </c>
      <c r="B10" s="66" t="s">
        <v>117</v>
      </c>
      <c r="C10" s="41">
        <v>1.75</v>
      </c>
      <c r="D10" s="50">
        <v>1.75</v>
      </c>
      <c r="E10" s="50"/>
    </row>
    <row r="11" s="16" customFormat="1" customHeight="1" spans="1:5">
      <c r="A11" s="65" t="s">
        <v>120</v>
      </c>
      <c r="B11" s="66" t="s">
        <v>121</v>
      </c>
      <c r="C11" s="41">
        <v>0</v>
      </c>
      <c r="D11" s="50">
        <v>0</v>
      </c>
      <c r="E11" s="50"/>
    </row>
    <row r="12" s="16" customFormat="1" customHeight="1" spans="1:5">
      <c r="A12" s="65" t="s">
        <v>122</v>
      </c>
      <c r="B12" s="66" t="s">
        <v>123</v>
      </c>
      <c r="C12" s="41">
        <v>3.24</v>
      </c>
      <c r="D12" s="41">
        <v>3.24</v>
      </c>
      <c r="E12" s="50"/>
    </row>
    <row r="13" s="16" customFormat="1" customHeight="1" spans="1:5">
      <c r="A13" s="65" t="s">
        <v>124</v>
      </c>
      <c r="B13" s="66" t="s">
        <v>123</v>
      </c>
      <c r="C13" s="41">
        <v>1.2</v>
      </c>
      <c r="D13" s="41">
        <v>1.2</v>
      </c>
      <c r="E13" s="50"/>
    </row>
    <row r="14" s="16" customFormat="1" customHeight="1" spans="1:5">
      <c r="A14" s="65" t="s">
        <v>125</v>
      </c>
      <c r="B14" s="66" t="s">
        <v>123</v>
      </c>
      <c r="C14" s="41">
        <v>0.55</v>
      </c>
      <c r="D14" s="50">
        <v>0.55</v>
      </c>
      <c r="E14" s="50"/>
    </row>
    <row r="15" s="16" customFormat="1" customHeight="1" spans="1:5">
      <c r="A15" s="65" t="s">
        <v>126</v>
      </c>
      <c r="B15" s="66" t="s">
        <v>123</v>
      </c>
      <c r="C15" s="41">
        <v>0.28</v>
      </c>
      <c r="D15" s="41">
        <v>0.28</v>
      </c>
      <c r="E15" s="50"/>
    </row>
    <row r="16" s="16" customFormat="1" customHeight="1" spans="1:5">
      <c r="A16" s="65" t="s">
        <v>127</v>
      </c>
      <c r="B16" s="66" t="s">
        <v>127</v>
      </c>
      <c r="C16" s="41">
        <v>3.02</v>
      </c>
      <c r="D16" s="41">
        <v>3.02</v>
      </c>
      <c r="E16" s="50"/>
    </row>
    <row r="17" s="16" customFormat="1" customHeight="1" spans="1:5">
      <c r="A17" s="67" t="s">
        <v>128</v>
      </c>
      <c r="B17" s="67" t="s">
        <v>128</v>
      </c>
      <c r="C17" s="41">
        <v>89.96</v>
      </c>
      <c r="D17" s="68">
        <v>89.96</v>
      </c>
      <c r="E17" s="68"/>
    </row>
    <row r="18" s="16" customFormat="1" customHeight="1" spans="1:5">
      <c r="A18" s="65" t="s">
        <v>129</v>
      </c>
      <c r="B18" s="66" t="s">
        <v>115</v>
      </c>
      <c r="C18" s="59">
        <v>154.46</v>
      </c>
      <c r="D18" s="68"/>
      <c r="E18" s="68">
        <v>154.46</v>
      </c>
    </row>
    <row r="19" s="16" customFormat="1" customHeight="1" spans="1:5">
      <c r="A19" s="65" t="s">
        <v>130</v>
      </c>
      <c r="B19" s="66" t="s">
        <v>131</v>
      </c>
      <c r="C19" s="50">
        <v>20.45</v>
      </c>
      <c r="D19" s="50"/>
      <c r="E19" s="50">
        <v>20.45</v>
      </c>
    </row>
    <row r="20" s="16" customFormat="1" customHeight="1" spans="1:5">
      <c r="A20" s="65" t="s">
        <v>132</v>
      </c>
      <c r="B20" s="66" t="s">
        <v>131</v>
      </c>
      <c r="C20" s="50">
        <v>10</v>
      </c>
      <c r="D20" s="50"/>
      <c r="E20" s="50">
        <v>10</v>
      </c>
    </row>
    <row r="21" s="16" customFormat="1" customHeight="1" spans="1:5">
      <c r="A21" s="65" t="s">
        <v>133</v>
      </c>
      <c r="B21" s="66" t="s">
        <v>131</v>
      </c>
      <c r="C21" s="50">
        <v>2.97</v>
      </c>
      <c r="D21" s="50"/>
      <c r="E21" s="50">
        <v>2.97</v>
      </c>
    </row>
    <row r="22" s="16" customFormat="1" customHeight="1" spans="1:5">
      <c r="A22" s="65" t="s">
        <v>134</v>
      </c>
      <c r="B22" s="66" t="s">
        <v>131</v>
      </c>
      <c r="C22" s="50">
        <v>0</v>
      </c>
      <c r="D22" s="50"/>
      <c r="E22" s="50">
        <v>0</v>
      </c>
    </row>
    <row r="23" s="16" customFormat="1" customHeight="1" spans="1:5">
      <c r="A23" s="65" t="s">
        <v>135</v>
      </c>
      <c r="B23" s="66" t="s">
        <v>131</v>
      </c>
      <c r="C23" s="50">
        <v>6</v>
      </c>
      <c r="D23" s="50"/>
      <c r="E23" s="50">
        <v>6</v>
      </c>
    </row>
    <row r="24" s="16" customFormat="1" customHeight="1" spans="1:5">
      <c r="A24" s="65" t="s">
        <v>136</v>
      </c>
      <c r="B24" s="66" t="s">
        <v>131</v>
      </c>
      <c r="C24" s="50">
        <v>82.08</v>
      </c>
      <c r="D24" s="50"/>
      <c r="E24" s="50">
        <v>82.08</v>
      </c>
    </row>
    <row r="25" s="16" customFormat="1" customHeight="1" spans="1:5">
      <c r="A25" s="65" t="s">
        <v>137</v>
      </c>
      <c r="B25" s="66" t="s">
        <v>131</v>
      </c>
      <c r="C25" s="50">
        <v>0</v>
      </c>
      <c r="D25" s="50"/>
      <c r="E25" s="50">
        <v>0</v>
      </c>
    </row>
    <row r="26" s="16" customFormat="1" customHeight="1" spans="1:5">
      <c r="A26" s="65" t="s">
        <v>138</v>
      </c>
      <c r="B26" s="66" t="s">
        <v>131</v>
      </c>
      <c r="C26" s="50">
        <v>5.96</v>
      </c>
      <c r="D26" s="50"/>
      <c r="E26" s="50">
        <v>5.96</v>
      </c>
    </row>
    <row r="27" s="16" customFormat="1" customHeight="1" spans="1:5">
      <c r="A27" s="65" t="s">
        <v>139</v>
      </c>
      <c r="B27" s="66" t="s">
        <v>139</v>
      </c>
      <c r="C27" s="50">
        <v>27</v>
      </c>
      <c r="D27" s="50"/>
      <c r="E27" s="50">
        <v>27</v>
      </c>
    </row>
  </sheetData>
  <mergeCells count="7">
    <mergeCell ref="A1:E1"/>
    <mergeCell ref="A2:E2"/>
    <mergeCell ref="A3:C3"/>
    <mergeCell ref="C4:E4"/>
    <mergeCell ref="A6:B6"/>
    <mergeCell ref="A4:A5"/>
    <mergeCell ref="B4:B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3.75" defaultRowHeight="24" customHeight="1" outlineLevelRow="7" outlineLevelCol="4"/>
  <cols>
    <col min="1" max="1" width="29.5" customWidth="1"/>
    <col min="2" max="2" width="63.5" customWidth="1"/>
    <col min="3" max="3" width="23.75" customWidth="1"/>
    <col min="4" max="5" width="13.75" hidden="1"/>
  </cols>
  <sheetData>
    <row r="1" customHeight="1" spans="1:5">
      <c r="A1" s="34"/>
      <c r="B1" s="34"/>
      <c r="C1" s="3" t="s">
        <v>140</v>
      </c>
      <c r="D1" s="23"/>
      <c r="E1" s="23"/>
    </row>
    <row r="2" ht="31.5" customHeight="1" spans="1:5">
      <c r="A2" s="36" t="s">
        <v>141</v>
      </c>
      <c r="B2" s="36"/>
      <c r="C2" s="36"/>
      <c r="D2" s="23"/>
      <c r="E2" s="23"/>
    </row>
    <row r="3" customHeight="1" spans="1:5">
      <c r="A3" s="6" t="s">
        <v>2</v>
      </c>
      <c r="B3" s="6"/>
      <c r="C3" s="7" t="s">
        <v>142</v>
      </c>
      <c r="D3" s="23"/>
      <c r="E3" s="23"/>
    </row>
    <row r="4" customHeight="1" spans="1:5">
      <c r="A4" s="8" t="s">
        <v>6</v>
      </c>
      <c r="B4" s="8"/>
      <c r="C4" s="8" t="s">
        <v>143</v>
      </c>
      <c r="D4" s="23"/>
      <c r="E4" s="23"/>
    </row>
    <row r="5" customHeight="1" spans="1:5">
      <c r="A5" s="8" t="s">
        <v>144</v>
      </c>
      <c r="B5" s="8" t="s">
        <v>57</v>
      </c>
      <c r="C5" s="8"/>
      <c r="D5" s="23"/>
      <c r="E5" s="23"/>
    </row>
    <row r="6" customHeight="1" spans="1:5">
      <c r="A6" s="8" t="s">
        <v>58</v>
      </c>
      <c r="B6" s="8"/>
      <c r="C6" s="59"/>
      <c r="D6" s="23"/>
      <c r="E6" s="23"/>
    </row>
    <row r="7" s="58" customFormat="1" customHeight="1" spans="1:5">
      <c r="A7" s="60"/>
      <c r="B7" s="33"/>
      <c r="C7" s="32"/>
      <c r="D7" s="61"/>
      <c r="E7" s="61"/>
    </row>
    <row r="8" customHeight="1" spans="1:5">
      <c r="A8" s="14" t="s">
        <v>145</v>
      </c>
      <c r="B8" s="14"/>
      <c r="C8" s="14"/>
      <c r="D8" s="23"/>
      <c r="E8" s="23"/>
    </row>
  </sheetData>
  <mergeCells count="6">
    <mergeCell ref="A2:C2"/>
    <mergeCell ref="A3:B3"/>
    <mergeCell ref="A4:B4"/>
    <mergeCell ref="A6:B6"/>
    <mergeCell ref="A8:C8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3" sqref="A3:B3"/>
    </sheetView>
  </sheetViews>
  <sheetFormatPr defaultColWidth="13.75" defaultRowHeight="24" customHeight="1" outlineLevelRow="6" outlineLevelCol="4"/>
  <cols>
    <col min="1" max="1" width="29.625" customWidth="1"/>
    <col min="2" max="2" width="51.75" customWidth="1"/>
    <col min="3" max="5" width="14.75" customWidth="1"/>
  </cols>
  <sheetData>
    <row r="1" customHeight="1" spans="1:5">
      <c r="A1" s="34"/>
      <c r="B1" s="34"/>
      <c r="C1" s="15"/>
      <c r="D1" s="15"/>
      <c r="E1" s="35" t="s">
        <v>146</v>
      </c>
    </row>
    <row r="2" ht="36" customHeight="1" spans="1:5">
      <c r="A2" s="36" t="s">
        <v>147</v>
      </c>
      <c r="B2" s="36"/>
      <c r="C2" s="15"/>
      <c r="D2" s="15"/>
      <c r="E2" s="36"/>
    </row>
    <row r="3" customHeight="1" spans="1:5">
      <c r="A3" s="6" t="s">
        <v>2</v>
      </c>
      <c r="B3" s="6"/>
      <c r="C3" s="28"/>
      <c r="D3" s="28"/>
      <c r="E3" s="7" t="s">
        <v>142</v>
      </c>
    </row>
    <row r="4" customHeight="1" spans="1:5">
      <c r="A4" s="8" t="s">
        <v>56</v>
      </c>
      <c r="B4" s="8" t="s">
        <v>57</v>
      </c>
      <c r="C4" s="9" t="s">
        <v>58</v>
      </c>
      <c r="D4" s="9" t="s">
        <v>95</v>
      </c>
      <c r="E4" s="9" t="s">
        <v>96</v>
      </c>
    </row>
    <row r="5" customHeight="1" spans="1:5">
      <c r="A5" s="8" t="s">
        <v>58</v>
      </c>
      <c r="B5" s="8"/>
      <c r="C5" s="59"/>
      <c r="D5" s="59"/>
      <c r="E5" s="59"/>
    </row>
    <row r="6" s="58" customFormat="1" customHeight="1" spans="1:5">
      <c r="A6" s="60"/>
      <c r="B6" s="33"/>
      <c r="C6" s="43"/>
      <c r="D6" s="32"/>
      <c r="E6" s="32"/>
    </row>
    <row r="7" customHeight="1" spans="1:5">
      <c r="A7" s="14" t="s">
        <v>145</v>
      </c>
      <c r="B7" s="14"/>
      <c r="C7" s="44"/>
      <c r="D7" s="44"/>
      <c r="E7" s="14"/>
    </row>
  </sheetData>
  <mergeCells count="4">
    <mergeCell ref="A2:E2"/>
    <mergeCell ref="A3:B3"/>
    <mergeCell ref="A5:B5"/>
    <mergeCell ref="A7:E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6" topLeftCell="A7" activePane="bottomLeft" state="frozen"/>
      <selection/>
      <selection pane="bottomLeft" activeCell="A3" sqref="A3:G3"/>
    </sheetView>
  </sheetViews>
  <sheetFormatPr defaultColWidth="13.75" defaultRowHeight="24" customHeight="1"/>
  <cols>
    <col min="1" max="1" width="15.5" customWidth="1"/>
    <col min="2" max="2" width="25.875" customWidth="1"/>
    <col min="3" max="4" width="12.625" customWidth="1"/>
    <col min="5" max="5" width="20.625" customWidth="1"/>
    <col min="6" max="6" width="13.125" customWidth="1"/>
    <col min="7" max="7" width="12.25" customWidth="1"/>
    <col min="8" max="8" width="11.5" customWidth="1"/>
    <col min="9" max="13" width="13.75" hidden="1"/>
  </cols>
  <sheetData>
    <row r="1" customHeight="1" spans="1:9">
      <c r="A1" s="47"/>
      <c r="B1" s="47"/>
      <c r="C1" s="47"/>
      <c r="D1" s="47"/>
      <c r="E1" s="47"/>
      <c r="F1" s="47"/>
      <c r="G1" s="47"/>
      <c r="H1" s="48" t="s">
        <v>148</v>
      </c>
      <c r="I1" s="23"/>
    </row>
    <row r="2" customHeight="1" spans="1:9">
      <c r="A2" s="4" t="s">
        <v>149</v>
      </c>
      <c r="B2" s="4"/>
      <c r="C2" s="4"/>
      <c r="D2" s="4"/>
      <c r="E2" s="4"/>
      <c r="F2" s="4"/>
      <c r="G2" s="4"/>
      <c r="H2" s="4"/>
      <c r="I2" s="23"/>
    </row>
    <row r="3" customHeight="1" spans="1:9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23"/>
    </row>
    <row r="4" customHeight="1" spans="1:9">
      <c r="A4" s="8" t="s">
        <v>150</v>
      </c>
      <c r="B4" s="8"/>
      <c r="C4" s="8"/>
      <c r="D4" s="8" t="s">
        <v>151</v>
      </c>
      <c r="E4" s="8"/>
      <c r="F4" s="8"/>
      <c r="G4" s="8"/>
      <c r="H4" s="8"/>
      <c r="I4" s="23"/>
    </row>
    <row r="5" customHeight="1" spans="1:9">
      <c r="A5" s="8" t="s">
        <v>6</v>
      </c>
      <c r="B5" s="8"/>
      <c r="C5" s="9" t="s">
        <v>152</v>
      </c>
      <c r="D5" s="8" t="s">
        <v>56</v>
      </c>
      <c r="E5" s="8" t="s">
        <v>57</v>
      </c>
      <c r="F5" s="8" t="s">
        <v>58</v>
      </c>
      <c r="G5" s="8" t="s">
        <v>95</v>
      </c>
      <c r="H5" s="8" t="s">
        <v>96</v>
      </c>
      <c r="I5" s="23"/>
    </row>
    <row r="6" customHeight="1" spans="1:9">
      <c r="A6" s="8" t="s">
        <v>144</v>
      </c>
      <c r="B6" s="8" t="s">
        <v>57</v>
      </c>
      <c r="C6" s="9"/>
      <c r="D6" s="8"/>
      <c r="E6" s="8"/>
      <c r="F6" s="8"/>
      <c r="G6" s="8"/>
      <c r="H6" s="8"/>
      <c r="I6" s="23"/>
    </row>
    <row r="7" customHeight="1" spans="1:9">
      <c r="A7" s="49" t="s">
        <v>58</v>
      </c>
      <c r="B7" s="49"/>
      <c r="C7" s="50"/>
      <c r="D7" s="51"/>
      <c r="E7" s="51"/>
      <c r="F7" s="52"/>
      <c r="G7" s="50"/>
      <c r="H7" s="50"/>
      <c r="I7" s="23"/>
    </row>
    <row r="8" customHeight="1" spans="1:13">
      <c r="A8" s="53"/>
      <c r="B8" s="17"/>
      <c r="C8" s="54"/>
      <c r="D8" s="17"/>
      <c r="E8" s="11"/>
      <c r="F8" s="54"/>
      <c r="G8" s="54"/>
      <c r="H8" s="54"/>
      <c r="I8" s="56"/>
      <c r="J8" s="57"/>
      <c r="K8" s="57"/>
      <c r="L8" s="57"/>
      <c r="M8" s="57"/>
    </row>
    <row r="9" customHeight="1" spans="1:9">
      <c r="A9" s="55" t="s">
        <v>145</v>
      </c>
      <c r="B9" s="55"/>
      <c r="C9" s="55"/>
      <c r="D9" s="55"/>
      <c r="E9" s="55"/>
      <c r="F9" s="55"/>
      <c r="G9" s="55"/>
      <c r="H9" s="55"/>
      <c r="I9" s="23"/>
    </row>
  </sheetData>
  <sheetProtection sheet="1" objects="1"/>
  <mergeCells count="13">
    <mergeCell ref="A2:H2"/>
    <mergeCell ref="A3:G3"/>
    <mergeCell ref="A4:C4"/>
    <mergeCell ref="D4:H4"/>
    <mergeCell ref="A5:B5"/>
    <mergeCell ref="A7:B7"/>
    <mergeCell ref="A9:H9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2" sqref="A2:E2"/>
    </sheetView>
  </sheetViews>
  <sheetFormatPr defaultColWidth="13.75" defaultRowHeight="24" customHeight="1" outlineLevelCol="4"/>
  <cols>
    <col min="1" max="1" width="40.75" customWidth="1"/>
    <col min="2" max="2" width="15.25" customWidth="1"/>
    <col min="3" max="3" width="14.125" customWidth="1"/>
    <col min="4" max="4" width="15.25" customWidth="1"/>
    <col min="5" max="5" width="15.625" customWidth="1"/>
  </cols>
  <sheetData>
    <row r="1" customHeight="1" spans="1:5">
      <c r="A1" s="34"/>
      <c r="B1" s="15"/>
      <c r="C1" s="15"/>
      <c r="D1" s="15"/>
      <c r="E1" s="35" t="s">
        <v>153</v>
      </c>
    </row>
    <row r="2" ht="42.75" customHeight="1" spans="1:5">
      <c r="A2" s="36" t="s">
        <v>154</v>
      </c>
      <c r="B2" s="36"/>
      <c r="C2" s="36"/>
      <c r="D2" s="36"/>
      <c r="E2" s="36"/>
    </row>
    <row r="3" customHeight="1" spans="1:5">
      <c r="A3" s="37" t="s">
        <v>2</v>
      </c>
      <c r="B3" s="28"/>
      <c r="C3" s="28"/>
      <c r="D3" s="28"/>
      <c r="E3" s="38" t="s">
        <v>142</v>
      </c>
    </row>
    <row r="4" ht="26.25" customHeight="1" spans="1:5">
      <c r="A4" s="8" t="s">
        <v>6</v>
      </c>
      <c r="B4" s="8" t="s">
        <v>155</v>
      </c>
      <c r="C4" s="8"/>
      <c r="D4" s="8"/>
      <c r="E4" s="8"/>
    </row>
    <row r="5" customHeight="1" spans="1:5">
      <c r="A5" s="39"/>
      <c r="B5" s="8" t="s">
        <v>58</v>
      </c>
      <c r="C5" s="9" t="s">
        <v>59</v>
      </c>
      <c r="D5" s="9" t="s">
        <v>101</v>
      </c>
      <c r="E5" s="8" t="s">
        <v>61</v>
      </c>
    </row>
    <row r="6" customHeight="1" spans="1:5">
      <c r="A6" s="40" t="s">
        <v>156</v>
      </c>
      <c r="B6" s="41"/>
      <c r="C6" s="32"/>
      <c r="D6" s="32"/>
      <c r="E6" s="32"/>
    </row>
    <row r="7" customHeight="1" spans="1:5">
      <c r="A7" s="40" t="s">
        <v>157</v>
      </c>
      <c r="B7" s="41"/>
      <c r="C7" s="32"/>
      <c r="D7" s="32"/>
      <c r="E7" s="42"/>
    </row>
    <row r="8" customHeight="1" spans="1:5">
      <c r="A8" s="40" t="s">
        <v>158</v>
      </c>
      <c r="B8" s="41"/>
      <c r="C8" s="41"/>
      <c r="D8" s="41"/>
      <c r="E8" s="41"/>
    </row>
    <row r="9" customHeight="1" spans="1:5">
      <c r="A9" s="40" t="s">
        <v>159</v>
      </c>
      <c r="B9" s="41"/>
      <c r="C9" s="32"/>
      <c r="D9" s="32"/>
      <c r="E9" s="42"/>
    </row>
    <row r="10" customHeight="1" spans="1:5">
      <c r="A10" s="40" t="s">
        <v>160</v>
      </c>
      <c r="B10" s="41"/>
      <c r="C10" s="32"/>
      <c r="D10" s="32"/>
      <c r="E10" s="42"/>
    </row>
    <row r="11" customHeight="1" spans="1:5">
      <c r="A11" s="8" t="s">
        <v>58</v>
      </c>
      <c r="B11" s="41"/>
      <c r="C11" s="41"/>
      <c r="D11" s="41"/>
      <c r="E11" s="43"/>
    </row>
    <row r="12" customHeight="1" spans="1:5">
      <c r="A12" s="44" t="s">
        <v>145</v>
      </c>
      <c r="B12" s="45"/>
      <c r="C12" s="45"/>
      <c r="D12" s="46"/>
      <c r="E12" s="15"/>
    </row>
  </sheetData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3.75" defaultRowHeight="24" customHeight="1" outlineLevelRow="6" outlineLevelCol="4"/>
  <cols>
    <col min="1" max="1" width="34.125" customWidth="1"/>
    <col min="2" max="2" width="12.625" customWidth="1"/>
    <col min="3" max="3" width="13.875" customWidth="1"/>
    <col min="4" max="4" width="15" customWidth="1"/>
    <col min="5" max="5" width="16.5" customWidth="1"/>
  </cols>
  <sheetData>
    <row r="1" customHeight="1" spans="1:5">
      <c r="A1" s="3"/>
      <c r="B1" s="23"/>
      <c r="C1" s="24"/>
      <c r="D1" s="24"/>
      <c r="E1" s="24" t="s">
        <v>161</v>
      </c>
    </row>
    <row r="2" ht="22.5" customHeight="1" spans="1:5">
      <c r="A2" s="4" t="s">
        <v>162</v>
      </c>
      <c r="B2" s="25"/>
      <c r="C2" s="25"/>
      <c r="D2" s="25"/>
      <c r="E2" s="25"/>
    </row>
    <row r="3" customHeight="1" spans="1:5">
      <c r="A3" s="26" t="s">
        <v>2</v>
      </c>
      <c r="B3" s="23"/>
      <c r="C3" s="27"/>
      <c r="D3" s="28"/>
      <c r="E3" s="29" t="s">
        <v>142</v>
      </c>
    </row>
    <row r="4" ht="29.25" customHeight="1" spans="1:5">
      <c r="A4" s="8" t="s">
        <v>163</v>
      </c>
      <c r="B4" s="8" t="s">
        <v>164</v>
      </c>
      <c r="C4" s="30"/>
      <c r="D4" s="30"/>
      <c r="E4" s="30"/>
    </row>
    <row r="5" customHeight="1" spans="1:5">
      <c r="A5" s="8"/>
      <c r="B5" s="8" t="s">
        <v>58</v>
      </c>
      <c r="C5" s="30" t="s">
        <v>59</v>
      </c>
      <c r="D5" s="30" t="s">
        <v>101</v>
      </c>
      <c r="E5" s="30" t="s">
        <v>61</v>
      </c>
    </row>
    <row r="6" customHeight="1" spans="1:5">
      <c r="A6" s="9" t="s">
        <v>165</v>
      </c>
      <c r="B6" s="31">
        <v>373.6</v>
      </c>
      <c r="C6" s="31">
        <v>373.6</v>
      </c>
      <c r="D6" s="32"/>
      <c r="E6" s="32"/>
    </row>
    <row r="7" customHeight="1" spans="1:5">
      <c r="A7" s="33" t="s">
        <v>166</v>
      </c>
      <c r="B7" s="31">
        <v>373.6</v>
      </c>
      <c r="C7" s="31">
        <v>373.6</v>
      </c>
      <c r="D7" s="32"/>
      <c r="E7" s="32"/>
    </row>
  </sheetData>
  <mergeCells count="3">
    <mergeCell ref="A2:E2"/>
    <mergeCell ref="B4:E4"/>
    <mergeCell ref="A4:A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19" sqref="D19"/>
    </sheetView>
  </sheetViews>
  <sheetFormatPr defaultColWidth="13.75" defaultRowHeight="24" customHeight="1" outlineLevelCol="6"/>
  <cols>
    <col min="1" max="1" width="44" customWidth="1"/>
    <col min="2" max="3" width="12.625" customWidth="1"/>
    <col min="5" max="5" width="16.125" customWidth="1"/>
    <col min="6" max="6" width="15.625" customWidth="1"/>
    <col min="7" max="7" width="11.125" customWidth="1"/>
  </cols>
  <sheetData>
    <row r="1" customHeight="1" spans="1:7">
      <c r="A1" s="1"/>
      <c r="B1" s="2"/>
      <c r="C1" s="2"/>
      <c r="D1" s="2"/>
      <c r="E1" s="2"/>
      <c r="F1" s="3" t="s">
        <v>167</v>
      </c>
      <c r="G1" s="3"/>
    </row>
    <row r="2" customHeight="1" spans="1:7">
      <c r="A2" s="4" t="s">
        <v>168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/>
      <c r="C3" s="6"/>
      <c r="D3" s="6"/>
      <c r="E3" s="6"/>
      <c r="F3" s="7" t="s">
        <v>3</v>
      </c>
      <c r="G3" s="7"/>
    </row>
    <row r="4" customHeight="1" spans="1:7">
      <c r="A4" s="8" t="s">
        <v>169</v>
      </c>
      <c r="B4" s="8" t="s">
        <v>58</v>
      </c>
      <c r="C4" s="8" t="s">
        <v>170</v>
      </c>
      <c r="D4" s="8"/>
      <c r="E4" s="8"/>
      <c r="F4" s="9" t="s">
        <v>62</v>
      </c>
      <c r="G4" s="8" t="s">
        <v>63</v>
      </c>
    </row>
    <row r="5" customHeight="1" spans="1:7">
      <c r="A5" s="8"/>
      <c r="B5" s="8"/>
      <c r="C5" s="8" t="s">
        <v>59</v>
      </c>
      <c r="D5" s="8" t="s">
        <v>101</v>
      </c>
      <c r="E5" s="8" t="s">
        <v>61</v>
      </c>
      <c r="F5" s="9"/>
      <c r="G5" s="8"/>
    </row>
    <row r="6" customHeight="1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customHeight="1" spans="1:7">
      <c r="A7" s="17" t="s">
        <v>171</v>
      </c>
      <c r="B7" s="18">
        <f>B8+B9+B10</f>
        <v>88.3</v>
      </c>
      <c r="C7" s="18">
        <v>88.3</v>
      </c>
      <c r="D7" s="13"/>
      <c r="E7" s="13"/>
      <c r="F7" s="13"/>
      <c r="G7" s="13"/>
    </row>
    <row r="8" s="16" customFormat="1" customHeight="1" spans="1:7">
      <c r="A8" s="19" t="s">
        <v>172</v>
      </c>
      <c r="B8" s="20">
        <v>80</v>
      </c>
      <c r="C8" s="20">
        <v>80</v>
      </c>
      <c r="D8" s="21"/>
      <c r="E8" s="21"/>
      <c r="F8" s="21"/>
      <c r="G8" s="21"/>
    </row>
    <row r="9" s="16" customFormat="1" customHeight="1" spans="1:7">
      <c r="A9" s="19" t="s">
        <v>173</v>
      </c>
      <c r="B9" s="20">
        <v>6.8</v>
      </c>
      <c r="C9" s="20">
        <v>6.8</v>
      </c>
      <c r="D9" s="21"/>
      <c r="E9" s="21"/>
      <c r="F9" s="21"/>
      <c r="G9" s="21"/>
    </row>
    <row r="10" s="16" customFormat="1" customHeight="1" spans="1:7">
      <c r="A10" s="19" t="s">
        <v>174</v>
      </c>
      <c r="B10" s="20">
        <v>1.5</v>
      </c>
      <c r="C10" s="20">
        <v>1.5</v>
      </c>
      <c r="D10" s="21"/>
      <c r="E10" s="21"/>
      <c r="F10" s="21"/>
      <c r="G10" s="21"/>
    </row>
    <row r="11" s="16" customFormat="1" customHeight="1" spans="1:7">
      <c r="A11" s="19"/>
      <c r="B11" s="20"/>
      <c r="C11" s="20"/>
      <c r="D11" s="21"/>
      <c r="E11" s="21"/>
      <c r="F11" s="21"/>
      <c r="G11" s="21"/>
    </row>
    <row r="12" s="16" customFormat="1" customHeight="1" spans="1:7">
      <c r="A12" s="19"/>
      <c r="B12" s="20"/>
      <c r="C12" s="20"/>
      <c r="D12" s="21"/>
      <c r="E12" s="21"/>
      <c r="F12" s="21"/>
      <c r="G12" s="21"/>
    </row>
    <row r="13" s="16" customFormat="1" customHeight="1" spans="1:7">
      <c r="A13" s="22"/>
      <c r="B13" s="20"/>
      <c r="C13" s="20"/>
      <c r="D13" s="21"/>
      <c r="E13" s="21"/>
      <c r="F13" s="21"/>
      <c r="G13" s="21"/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conditionalFormatting sqref="A13">
    <cfRule type="expression" dxfId="0" priority="3" stopIfTrue="1">
      <formula>NOT(ISERROR(SEARCH("&lt;总计&gt;",A13)))</formula>
    </cfRule>
    <cfRule type="expression" dxfId="1" priority="2" stopIfTrue="1">
      <formula>NOT(ISERROR(SEARCH("&lt;合计&gt;",A13)))</formula>
    </cfRule>
    <cfRule type="expression" dxfId="1" priority="1" stopIfTrue="1">
      <formula>NOT(ISERROR(SEARCH("&lt;小计&gt;",A13)))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3" sqref="A3:D3"/>
    </sheetView>
  </sheetViews>
  <sheetFormatPr defaultColWidth="13.75" defaultRowHeight="24" customHeight="1" outlineLevelRow="7" outlineLevelCol="4"/>
  <cols>
    <col min="1" max="1" width="41.125" customWidth="1"/>
    <col min="2" max="2" width="10.5" customWidth="1"/>
    <col min="3" max="3" width="11.875" customWidth="1"/>
    <col min="4" max="5" width="11.375" customWidth="1"/>
  </cols>
  <sheetData>
    <row r="1" customHeight="1" spans="1:5">
      <c r="A1" s="1"/>
      <c r="B1" s="2"/>
      <c r="C1" s="2"/>
      <c r="D1" s="2"/>
      <c r="E1" s="3" t="s">
        <v>175</v>
      </c>
    </row>
    <row r="2" customHeight="1" spans="1:5">
      <c r="A2" s="4" t="s">
        <v>176</v>
      </c>
      <c r="B2" s="4"/>
      <c r="C2" s="4"/>
      <c r="D2" s="4"/>
      <c r="E2" s="4"/>
    </row>
    <row r="3" customHeight="1" spans="1:5">
      <c r="A3" s="5" t="s">
        <v>2</v>
      </c>
      <c r="B3" s="6"/>
      <c r="C3" s="6"/>
      <c r="D3" s="6"/>
      <c r="E3" s="7" t="s">
        <v>3</v>
      </c>
    </row>
    <row r="4" customHeight="1" spans="1:5">
      <c r="A4" s="8" t="s">
        <v>169</v>
      </c>
      <c r="B4" s="8" t="s">
        <v>58</v>
      </c>
      <c r="C4" s="8" t="s">
        <v>170</v>
      </c>
      <c r="D4" s="8"/>
      <c r="E4" s="8"/>
    </row>
    <row r="5" customHeight="1" spans="1:5">
      <c r="A5" s="8"/>
      <c r="B5" s="8"/>
      <c r="C5" s="8" t="s">
        <v>59</v>
      </c>
      <c r="D5" s="9" t="s">
        <v>177</v>
      </c>
      <c r="E5" s="9" t="s">
        <v>178</v>
      </c>
    </row>
    <row r="6" customHeight="1" spans="1: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customHeight="1" spans="1:5">
      <c r="A7" s="11"/>
      <c r="B7" s="12"/>
      <c r="C7" s="13"/>
      <c r="D7" s="13"/>
      <c r="E7" s="13"/>
    </row>
    <row r="8" customHeight="1" spans="1:5">
      <c r="A8" s="14" t="s">
        <v>145</v>
      </c>
      <c r="B8" s="15"/>
      <c r="C8" s="15"/>
      <c r="D8" s="15"/>
      <c r="E8" s="15"/>
    </row>
  </sheetData>
  <sheetProtection sheet="1" objects="1"/>
  <mergeCells count="5">
    <mergeCell ref="A2:E2"/>
    <mergeCell ref="A3:D3"/>
    <mergeCell ref="C4:E4"/>
    <mergeCell ref="A4:A5"/>
    <mergeCell ref="B4:B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1.预算收支总表</vt:lpstr>
      <vt:lpstr>2.预算收入总表</vt:lpstr>
      <vt:lpstr>3.预算支出总表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12.项目支出预算表（本年预算）</vt:lpstr>
      <vt:lpstr>13.项目支出预算表（上年结转）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2024-12-29T02:29:00Z</dcterms:created>
  <dcterms:modified xsi:type="dcterms:W3CDTF">2024-12-31T08:56:29Z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11A50F31F34541A89DC277F53617C91F_13</vt:lpwstr>
  </property>
</Properties>
</file>